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:\006 研究生\2020年招生\报研究生院\复试录取实施细则\分专业划线\上报研究生院 20200512\5月14日 修改02\"/>
    </mc:Choice>
  </mc:AlternateContent>
  <xr:revisionPtr revIDLastSave="0" documentId="13_ncr:1_{8C98CF8A-4E20-4B0A-A838-2C0E904BDE1A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M23" i="1"/>
  <c r="K23" i="1"/>
  <c r="J23" i="1"/>
</calcChain>
</file>

<file path=xl/sharedStrings.xml><?xml version="1.0" encoding="utf-8"?>
<sst xmlns="http://schemas.openxmlformats.org/spreadsheetml/2006/main" count="69" uniqueCount="58">
  <si>
    <t>附件1：肿瘤防治中心2020年硕士研究生各招生学科专业（方向）复试分数线及招生计划表</t>
    <phoneticPr fontId="1" type="noConversion"/>
  </si>
  <si>
    <t>序号</t>
    <phoneticPr fontId="1" type="noConversion"/>
  </si>
  <si>
    <t>招生单位名称</t>
    <phoneticPr fontId="1" type="noConversion"/>
  </si>
  <si>
    <t>专业代码</t>
    <phoneticPr fontId="1" type="noConversion"/>
  </si>
  <si>
    <t>专业名称</t>
    <phoneticPr fontId="1" type="noConversion"/>
  </si>
  <si>
    <t>方向代码</t>
    <phoneticPr fontId="1" type="noConversion"/>
  </si>
  <si>
    <t>方向名称</t>
    <phoneticPr fontId="1" type="noConversion"/>
  </si>
  <si>
    <t>复试分数线</t>
    <phoneticPr fontId="1" type="noConversion"/>
  </si>
  <si>
    <t>总分</t>
    <phoneticPr fontId="1" type="noConversion"/>
  </si>
  <si>
    <t>政治/外语</t>
    <phoneticPr fontId="1" type="noConversion"/>
  </si>
  <si>
    <t>业务课</t>
    <phoneticPr fontId="1" type="noConversion"/>
  </si>
  <si>
    <t>招生总计划</t>
    <phoneticPr fontId="1" type="noConversion"/>
  </si>
  <si>
    <t>已招免试生</t>
    <phoneticPr fontId="1" type="noConversion"/>
  </si>
  <si>
    <t>可公开招考计划</t>
    <phoneticPr fontId="1" type="noConversion"/>
  </si>
  <si>
    <t>分子医学</t>
    <phoneticPr fontId="1" type="noConversion"/>
  </si>
  <si>
    <t>肿瘤学（肿瘤实验研究）</t>
  </si>
  <si>
    <t>影像医学与核医学</t>
  </si>
  <si>
    <t>麻醉学</t>
    <phoneticPr fontId="1" type="noConversion"/>
  </si>
  <si>
    <t>肿瘤学（肿瘤内科）</t>
  </si>
  <si>
    <t>肿瘤学（肿瘤外科）</t>
  </si>
  <si>
    <t>肿瘤学（肿瘤放射治疗）</t>
  </si>
  <si>
    <t>医学技术</t>
  </si>
  <si>
    <t>临床医学（影像医学与核医学）</t>
  </si>
  <si>
    <t>临床医学（麻醉学）</t>
  </si>
  <si>
    <t>临床医学（临床病理学）</t>
  </si>
  <si>
    <t>肿瘤学（肿瘤外科）</t>
    <phoneticPr fontId="1" type="noConversion"/>
  </si>
  <si>
    <t>肿瘤学（肿瘤放射治疗）</t>
    <phoneticPr fontId="1" type="noConversion"/>
  </si>
  <si>
    <t>J2</t>
  </si>
  <si>
    <t>54</t>
  </si>
  <si>
    <t>07</t>
  </si>
  <si>
    <t>51</t>
  </si>
  <si>
    <t>52</t>
  </si>
  <si>
    <t>53</t>
  </si>
  <si>
    <t>16</t>
  </si>
  <si>
    <t>28</t>
  </si>
  <si>
    <t>01</t>
    <phoneticPr fontId="1" type="noConversion"/>
  </si>
  <si>
    <t>流行病与卫生统计学</t>
  </si>
  <si>
    <t>基础医学</t>
    <phoneticPr fontId="1" type="noConversion"/>
  </si>
  <si>
    <t>101000</t>
  </si>
  <si>
    <t>医学技术</t>
    <phoneticPr fontId="1" type="noConversion"/>
  </si>
  <si>
    <t>100200</t>
  </si>
  <si>
    <t>临床医学</t>
  </si>
  <si>
    <t>临床医学</t>
    <phoneticPr fontId="1" type="noConversion"/>
  </si>
  <si>
    <t>105100</t>
  </si>
  <si>
    <t>肿瘤防治中心</t>
    <phoneticPr fontId="1" type="noConversion"/>
  </si>
  <si>
    <t>校线</t>
    <phoneticPr fontId="1" type="noConversion"/>
  </si>
  <si>
    <t>校线</t>
  </si>
  <si>
    <t>合计</t>
    <phoneticPr fontId="1" type="noConversion"/>
  </si>
  <si>
    <t>本中心无此学科方向硕士点，委托公卫学院招生，学籍在公卫学院</t>
    <phoneticPr fontId="1" type="noConversion"/>
  </si>
  <si>
    <t>备注</t>
    <phoneticPr fontId="1" type="noConversion"/>
  </si>
  <si>
    <t>100400</t>
    <phoneticPr fontId="1" type="noConversion"/>
  </si>
  <si>
    <t xml:space="preserve"> 公共卫生与预防医学</t>
  </si>
  <si>
    <t>含士兵计划1名，按照学校“专项计划”复试分数线，上线1名</t>
    <phoneticPr fontId="1" type="noConversion"/>
  </si>
  <si>
    <t>含少干计划1名，按照学校“专项计划”复试分数线，上线3名</t>
    <phoneticPr fontId="1" type="noConversion"/>
  </si>
  <si>
    <t>含少干计划1名，按照学校“专项计划”复试分数线，上线1名</t>
    <phoneticPr fontId="1" type="noConversion"/>
  </si>
  <si>
    <t>含少干计划1名，按照学校“专项计划”复试分数线。上线1名</t>
    <phoneticPr fontId="1" type="noConversion"/>
  </si>
  <si>
    <t>17</t>
    <phoneticPr fontId="1" type="noConversion"/>
  </si>
  <si>
    <t>第一志愿
上线考生数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</si>
</sst>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O7" sqref="O7"/>
    </sheetView>
  </sheetViews>
  <sheetFormatPr defaultRowHeight="14.25" x14ac:dyDescent="0.2"/>
  <cols>
    <col min="1" max="1" width="5.75" style="1" customWidth="1"/>
    <col min="2" max="2" width="12.625" style="1" customWidth="1"/>
    <col min="3" max="3" width="9.375" style="1" customWidth="1"/>
    <col min="4" max="4" width="9" style="1" customWidth="1"/>
    <col min="5" max="5" width="10.625" style="1" customWidth="1"/>
    <col min="6" max="6" width="24.125" style="1" customWidth="1"/>
    <col min="7" max="9" width="9" style="1"/>
    <col min="10" max="10" width="10" style="1" customWidth="1"/>
    <col min="11" max="13" width="9" style="1"/>
    <col min="14" max="14" width="21.875" style="1" customWidth="1"/>
    <col min="15" max="16384" width="9" style="1"/>
  </cols>
  <sheetData>
    <row r="1" spans="1:15" ht="33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s="2" customFormat="1" ht="20.25" customHeight="1" x14ac:dyDescent="0.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/>
      <c r="I2" s="17"/>
      <c r="J2" s="17" t="s">
        <v>57</v>
      </c>
      <c r="K2" s="17" t="s">
        <v>11</v>
      </c>
      <c r="L2" s="17" t="s">
        <v>12</v>
      </c>
      <c r="M2" s="17" t="s">
        <v>13</v>
      </c>
      <c r="N2" s="17" t="s">
        <v>49</v>
      </c>
      <c r="O2" s="16"/>
    </row>
    <row r="3" spans="1:15" s="2" customFormat="1" ht="20.25" customHeight="1" x14ac:dyDescent="0.2">
      <c r="A3" s="17"/>
      <c r="B3" s="17"/>
      <c r="C3" s="17"/>
      <c r="D3" s="17"/>
      <c r="E3" s="17"/>
      <c r="F3" s="17"/>
      <c r="G3" s="10" t="s">
        <v>8</v>
      </c>
      <c r="H3" s="10" t="s">
        <v>9</v>
      </c>
      <c r="I3" s="10" t="s">
        <v>10</v>
      </c>
      <c r="J3" s="17"/>
      <c r="K3" s="17"/>
      <c r="L3" s="17"/>
      <c r="M3" s="17"/>
      <c r="N3" s="17"/>
      <c r="O3" s="16"/>
    </row>
    <row r="4" spans="1:15" s="2" customFormat="1" ht="36.75" customHeight="1" x14ac:dyDescent="0.2">
      <c r="A4" s="5">
        <v>1</v>
      </c>
      <c r="B4" s="18" t="s">
        <v>44</v>
      </c>
      <c r="C4" s="5">
        <v>100100</v>
      </c>
      <c r="D4" s="5" t="s">
        <v>37</v>
      </c>
      <c r="E4" s="4" t="s">
        <v>27</v>
      </c>
      <c r="F4" s="3" t="s">
        <v>14</v>
      </c>
      <c r="G4" s="5">
        <v>335</v>
      </c>
      <c r="H4" s="5">
        <v>50</v>
      </c>
      <c r="I4" s="5">
        <v>170</v>
      </c>
      <c r="J4" s="5">
        <v>5</v>
      </c>
      <c r="K4" s="14">
        <v>7</v>
      </c>
      <c r="L4" s="14">
        <v>3</v>
      </c>
      <c r="M4" s="14">
        <v>4</v>
      </c>
      <c r="N4" s="5"/>
    </row>
    <row r="5" spans="1:15" s="12" customFormat="1" ht="5.0999999999999996" customHeight="1" x14ac:dyDescent="0.2">
      <c r="A5" s="29"/>
      <c r="B5" s="18"/>
      <c r="C5" s="29"/>
      <c r="D5" s="29"/>
      <c r="E5" s="30"/>
      <c r="F5" s="31"/>
      <c r="G5" s="29"/>
      <c r="H5" s="29"/>
      <c r="I5" s="29"/>
      <c r="J5" s="29"/>
      <c r="K5" s="29"/>
      <c r="L5" s="29"/>
      <c r="M5" s="29"/>
      <c r="N5" s="29"/>
    </row>
    <row r="6" spans="1:15" s="2" customFormat="1" ht="36.75" customHeight="1" x14ac:dyDescent="0.2">
      <c r="A6" s="5">
        <v>2</v>
      </c>
      <c r="B6" s="18"/>
      <c r="C6" s="19" t="s">
        <v>40</v>
      </c>
      <c r="D6" s="22" t="s">
        <v>42</v>
      </c>
      <c r="E6" s="4" t="s">
        <v>28</v>
      </c>
      <c r="F6" s="3" t="s">
        <v>15</v>
      </c>
      <c r="G6" s="5">
        <v>335</v>
      </c>
      <c r="H6" s="5">
        <v>50</v>
      </c>
      <c r="I6" s="5">
        <v>170</v>
      </c>
      <c r="J6" s="5">
        <v>9</v>
      </c>
      <c r="K6" s="5">
        <v>15</v>
      </c>
      <c r="L6" s="5">
        <v>8</v>
      </c>
      <c r="M6" s="5">
        <v>7</v>
      </c>
      <c r="N6" s="5"/>
    </row>
    <row r="7" spans="1:15" s="2" customFormat="1" ht="36.75" customHeight="1" x14ac:dyDescent="0.2">
      <c r="A7" s="5">
        <v>3</v>
      </c>
      <c r="B7" s="18"/>
      <c r="C7" s="20"/>
      <c r="D7" s="23"/>
      <c r="E7" s="4" t="s">
        <v>29</v>
      </c>
      <c r="F7" s="3" t="s">
        <v>16</v>
      </c>
      <c r="G7" s="25" t="s">
        <v>45</v>
      </c>
      <c r="H7" s="26"/>
      <c r="I7" s="27"/>
      <c r="J7" s="5">
        <v>2</v>
      </c>
      <c r="K7" s="5">
        <v>2</v>
      </c>
      <c r="L7" s="5">
        <v>0</v>
      </c>
      <c r="M7" s="5">
        <v>2</v>
      </c>
      <c r="N7" s="5"/>
    </row>
    <row r="8" spans="1:15" s="2" customFormat="1" ht="36.75" customHeight="1" x14ac:dyDescent="0.2">
      <c r="A8" s="5">
        <v>4</v>
      </c>
      <c r="B8" s="18"/>
      <c r="C8" s="20"/>
      <c r="D8" s="23"/>
      <c r="E8" s="4" t="s">
        <v>56</v>
      </c>
      <c r="F8" s="3" t="s">
        <v>17</v>
      </c>
      <c r="G8" s="25" t="s">
        <v>46</v>
      </c>
      <c r="H8" s="26"/>
      <c r="I8" s="27"/>
      <c r="J8" s="5">
        <v>0</v>
      </c>
      <c r="K8" s="5">
        <v>2</v>
      </c>
      <c r="L8" s="5">
        <v>1</v>
      </c>
      <c r="M8" s="5">
        <v>1</v>
      </c>
      <c r="N8" s="5"/>
    </row>
    <row r="9" spans="1:15" s="2" customFormat="1" ht="36.75" customHeight="1" x14ac:dyDescent="0.2">
      <c r="A9" s="5">
        <v>5</v>
      </c>
      <c r="B9" s="18"/>
      <c r="C9" s="20"/>
      <c r="D9" s="23"/>
      <c r="E9" s="4" t="s">
        <v>30</v>
      </c>
      <c r="F9" s="3" t="s">
        <v>18</v>
      </c>
      <c r="G9" s="5">
        <v>335</v>
      </c>
      <c r="H9" s="5">
        <v>50</v>
      </c>
      <c r="I9" s="5">
        <v>170</v>
      </c>
      <c r="J9" s="5">
        <v>15</v>
      </c>
      <c r="K9" s="14">
        <v>14</v>
      </c>
      <c r="L9" s="14">
        <v>7</v>
      </c>
      <c r="M9" s="14">
        <v>7</v>
      </c>
      <c r="N9" s="9" t="s">
        <v>52</v>
      </c>
    </row>
    <row r="10" spans="1:15" s="2" customFormat="1" ht="36.75" customHeight="1" x14ac:dyDescent="0.2">
      <c r="A10" s="5">
        <v>6</v>
      </c>
      <c r="B10" s="18"/>
      <c r="C10" s="20"/>
      <c r="D10" s="23"/>
      <c r="E10" s="4" t="s">
        <v>31</v>
      </c>
      <c r="F10" s="3" t="s">
        <v>19</v>
      </c>
      <c r="G10" s="25" t="s">
        <v>46</v>
      </c>
      <c r="H10" s="26"/>
      <c r="I10" s="27"/>
      <c r="J10" s="5">
        <v>14</v>
      </c>
      <c r="K10" s="5">
        <v>16</v>
      </c>
      <c r="L10" s="5">
        <v>3</v>
      </c>
      <c r="M10" s="5">
        <v>13</v>
      </c>
      <c r="N10" s="5"/>
    </row>
    <row r="11" spans="1:15" s="2" customFormat="1" ht="36.75" customHeight="1" x14ac:dyDescent="0.2">
      <c r="A11" s="5">
        <v>7</v>
      </c>
      <c r="B11" s="18"/>
      <c r="C11" s="21"/>
      <c r="D11" s="24"/>
      <c r="E11" s="4" t="s">
        <v>32</v>
      </c>
      <c r="F11" s="3" t="s">
        <v>20</v>
      </c>
      <c r="G11" s="25" t="s">
        <v>46</v>
      </c>
      <c r="H11" s="26"/>
      <c r="I11" s="27"/>
      <c r="J11" s="5">
        <v>5</v>
      </c>
      <c r="K11" s="5">
        <v>10</v>
      </c>
      <c r="L11" s="5">
        <v>5</v>
      </c>
      <c r="M11" s="5">
        <v>5</v>
      </c>
      <c r="N11" s="5"/>
    </row>
    <row r="12" spans="1:15" s="12" customFormat="1" ht="5.0999999999999996" customHeight="1" x14ac:dyDescent="0.2">
      <c r="A12" s="29"/>
      <c r="B12" s="18"/>
      <c r="C12" s="28"/>
      <c r="D12" s="29"/>
      <c r="E12" s="30"/>
      <c r="F12" s="31"/>
      <c r="G12" s="32"/>
      <c r="H12" s="33"/>
      <c r="I12" s="34"/>
      <c r="J12" s="29"/>
      <c r="K12" s="29"/>
      <c r="L12" s="29"/>
      <c r="M12" s="29"/>
      <c r="N12" s="29"/>
    </row>
    <row r="13" spans="1:15" s="2" customFormat="1" ht="36.75" customHeight="1" x14ac:dyDescent="0.2">
      <c r="A13" s="5">
        <v>8</v>
      </c>
      <c r="B13" s="18"/>
      <c r="C13" s="7" t="s">
        <v>38</v>
      </c>
      <c r="D13" s="5" t="s">
        <v>39</v>
      </c>
      <c r="E13" s="4"/>
      <c r="F13" s="3" t="s">
        <v>21</v>
      </c>
      <c r="G13" s="25" t="s">
        <v>46</v>
      </c>
      <c r="H13" s="26"/>
      <c r="I13" s="27"/>
      <c r="J13" s="5">
        <v>2</v>
      </c>
      <c r="K13" s="5">
        <v>1</v>
      </c>
      <c r="L13" s="5">
        <v>0</v>
      </c>
      <c r="M13" s="5">
        <v>1</v>
      </c>
      <c r="N13" s="5"/>
    </row>
    <row r="14" spans="1:15" s="12" customFormat="1" ht="5.0999999999999996" customHeight="1" x14ac:dyDescent="0.2">
      <c r="A14" s="29"/>
      <c r="B14" s="18"/>
      <c r="C14" s="28"/>
      <c r="D14" s="29"/>
      <c r="E14" s="30"/>
      <c r="F14" s="31"/>
      <c r="G14" s="32"/>
      <c r="H14" s="33"/>
      <c r="I14" s="34"/>
      <c r="J14" s="29"/>
      <c r="K14" s="29"/>
      <c r="L14" s="29"/>
      <c r="M14" s="29"/>
      <c r="N14" s="29"/>
    </row>
    <row r="15" spans="1:15" s="2" customFormat="1" ht="36.75" customHeight="1" x14ac:dyDescent="0.2">
      <c r="A15" s="5">
        <v>9</v>
      </c>
      <c r="B15" s="18"/>
      <c r="C15" s="19" t="s">
        <v>43</v>
      </c>
      <c r="D15" s="19" t="s">
        <v>41</v>
      </c>
      <c r="E15" s="4" t="s">
        <v>29</v>
      </c>
      <c r="F15" s="3" t="s">
        <v>22</v>
      </c>
      <c r="G15" s="5">
        <v>350</v>
      </c>
      <c r="H15" s="5">
        <v>50</v>
      </c>
      <c r="I15" s="5">
        <v>170</v>
      </c>
      <c r="J15" s="5">
        <v>14</v>
      </c>
      <c r="K15" s="5">
        <v>13</v>
      </c>
      <c r="L15" s="5">
        <v>2</v>
      </c>
      <c r="M15" s="5">
        <v>11</v>
      </c>
      <c r="N15" s="5"/>
    </row>
    <row r="16" spans="1:15" s="2" customFormat="1" ht="36.75" customHeight="1" x14ac:dyDescent="0.2">
      <c r="A16" s="5">
        <v>10</v>
      </c>
      <c r="B16" s="18"/>
      <c r="C16" s="20"/>
      <c r="D16" s="20"/>
      <c r="E16" s="4" t="s">
        <v>33</v>
      </c>
      <c r="F16" s="3" t="s">
        <v>23</v>
      </c>
      <c r="G16" s="25" t="s">
        <v>46</v>
      </c>
      <c r="H16" s="26"/>
      <c r="I16" s="27"/>
      <c r="J16" s="5">
        <v>12</v>
      </c>
      <c r="K16" s="5">
        <v>10</v>
      </c>
      <c r="L16" s="5">
        <v>0</v>
      </c>
      <c r="M16" s="5">
        <v>10</v>
      </c>
      <c r="N16" s="5"/>
    </row>
    <row r="17" spans="1:14" s="2" customFormat="1" ht="36.75" customHeight="1" x14ac:dyDescent="0.2">
      <c r="A17" s="5">
        <v>11</v>
      </c>
      <c r="B17" s="18"/>
      <c r="C17" s="20"/>
      <c r="D17" s="20"/>
      <c r="E17" s="4" t="s">
        <v>34</v>
      </c>
      <c r="F17" s="3" t="s">
        <v>24</v>
      </c>
      <c r="G17" s="25" t="s">
        <v>46</v>
      </c>
      <c r="H17" s="26"/>
      <c r="I17" s="27"/>
      <c r="J17" s="5">
        <v>2</v>
      </c>
      <c r="K17" s="5">
        <v>7</v>
      </c>
      <c r="L17" s="5">
        <v>0</v>
      </c>
      <c r="M17" s="5">
        <v>7</v>
      </c>
      <c r="N17" s="5"/>
    </row>
    <row r="18" spans="1:14" s="2" customFormat="1" ht="36.75" customHeight="1" x14ac:dyDescent="0.2">
      <c r="A18" s="5">
        <v>12</v>
      </c>
      <c r="B18" s="18"/>
      <c r="C18" s="20"/>
      <c r="D18" s="20"/>
      <c r="E18" s="4" t="s">
        <v>30</v>
      </c>
      <c r="F18" s="3" t="s">
        <v>18</v>
      </c>
      <c r="G18" s="5">
        <v>350</v>
      </c>
      <c r="H18" s="5">
        <v>50</v>
      </c>
      <c r="I18" s="5">
        <v>170</v>
      </c>
      <c r="J18" s="5">
        <v>32</v>
      </c>
      <c r="K18" s="5">
        <v>24</v>
      </c>
      <c r="L18" s="5">
        <v>3</v>
      </c>
      <c r="M18" s="5">
        <v>21</v>
      </c>
      <c r="N18" s="9" t="s">
        <v>53</v>
      </c>
    </row>
    <row r="19" spans="1:14" s="2" customFormat="1" ht="36.75" customHeight="1" x14ac:dyDescent="0.2">
      <c r="A19" s="5">
        <v>13</v>
      </c>
      <c r="B19" s="18"/>
      <c r="C19" s="20"/>
      <c r="D19" s="20"/>
      <c r="E19" s="4" t="s">
        <v>31</v>
      </c>
      <c r="F19" s="3" t="s">
        <v>25</v>
      </c>
      <c r="G19" s="5">
        <v>350</v>
      </c>
      <c r="H19" s="5">
        <v>50</v>
      </c>
      <c r="I19" s="5">
        <v>170</v>
      </c>
      <c r="J19" s="5">
        <v>50</v>
      </c>
      <c r="K19" s="5">
        <v>36</v>
      </c>
      <c r="L19" s="5">
        <v>2</v>
      </c>
      <c r="M19" s="5">
        <v>34</v>
      </c>
      <c r="N19" s="13" t="s">
        <v>54</v>
      </c>
    </row>
    <row r="20" spans="1:14" s="2" customFormat="1" ht="36.75" customHeight="1" x14ac:dyDescent="0.2">
      <c r="A20" s="5">
        <v>14</v>
      </c>
      <c r="B20" s="18"/>
      <c r="C20" s="21"/>
      <c r="D20" s="21"/>
      <c r="E20" s="4" t="s">
        <v>32</v>
      </c>
      <c r="F20" s="3" t="s">
        <v>26</v>
      </c>
      <c r="G20" s="25" t="s">
        <v>46</v>
      </c>
      <c r="H20" s="26"/>
      <c r="I20" s="27"/>
      <c r="J20" s="5">
        <v>26</v>
      </c>
      <c r="K20" s="5">
        <v>24</v>
      </c>
      <c r="L20" s="5">
        <v>2</v>
      </c>
      <c r="M20" s="5">
        <v>22</v>
      </c>
      <c r="N20" s="13" t="s">
        <v>55</v>
      </c>
    </row>
    <row r="21" spans="1:14" s="12" customFormat="1" ht="5.0999999999999996" customHeight="1" x14ac:dyDescent="0.2">
      <c r="A21" s="29"/>
      <c r="B21" s="18"/>
      <c r="C21" s="28"/>
      <c r="D21" s="28"/>
      <c r="E21" s="30"/>
      <c r="F21" s="31"/>
      <c r="G21" s="29"/>
      <c r="H21" s="29"/>
      <c r="I21" s="29"/>
      <c r="J21" s="29"/>
      <c r="K21" s="29"/>
      <c r="L21" s="29"/>
      <c r="M21" s="29"/>
      <c r="N21" s="29"/>
    </row>
    <row r="22" spans="1:14" s="2" customFormat="1" ht="43.5" customHeight="1" x14ac:dyDescent="0.2">
      <c r="A22" s="5">
        <v>15</v>
      </c>
      <c r="B22" s="18"/>
      <c r="C22" s="4" t="s">
        <v>50</v>
      </c>
      <c r="D22" s="11" t="s">
        <v>51</v>
      </c>
      <c r="E22" s="4" t="s">
        <v>35</v>
      </c>
      <c r="F22" s="3" t="s">
        <v>36</v>
      </c>
      <c r="G22" s="5"/>
      <c r="H22" s="5"/>
      <c r="I22" s="5"/>
      <c r="J22" s="5"/>
      <c r="K22" s="5">
        <v>1</v>
      </c>
      <c r="L22" s="5">
        <v>1</v>
      </c>
      <c r="M22" s="5">
        <v>0</v>
      </c>
      <c r="N22" s="9" t="s">
        <v>48</v>
      </c>
    </row>
    <row r="23" spans="1:14" ht="42.75" customHeight="1" x14ac:dyDescent="0.2">
      <c r="A23" s="18" t="s">
        <v>47</v>
      </c>
      <c r="B23" s="18"/>
      <c r="C23" s="18"/>
      <c r="D23" s="18"/>
      <c r="E23" s="18"/>
      <c r="F23" s="18"/>
      <c r="G23" s="8"/>
      <c r="H23" s="8"/>
      <c r="I23" s="8"/>
      <c r="J23" s="5">
        <f>SUM(J4:J20)</f>
        <v>188</v>
      </c>
      <c r="K23" s="5">
        <f>SUM(K4:K22)</f>
        <v>182</v>
      </c>
      <c r="L23" s="5">
        <f t="shared" ref="L23:M23" si="0">SUM(L4:L22)</f>
        <v>37</v>
      </c>
      <c r="M23" s="5">
        <f t="shared" si="0"/>
        <v>145</v>
      </c>
      <c r="N23" s="6"/>
    </row>
  </sheetData>
  <mergeCells count="30">
    <mergeCell ref="G20:I20"/>
    <mergeCell ref="G12:I12"/>
    <mergeCell ref="G14:I14"/>
    <mergeCell ref="B4:B22"/>
    <mergeCell ref="A23:F23"/>
    <mergeCell ref="K2:K3"/>
    <mergeCell ref="L2:L3"/>
    <mergeCell ref="M2:M3"/>
    <mergeCell ref="C6:C11"/>
    <mergeCell ref="C15:C20"/>
    <mergeCell ref="D6:D11"/>
    <mergeCell ref="D15:D20"/>
    <mergeCell ref="G7:I7"/>
    <mergeCell ref="G8:I8"/>
    <mergeCell ref="G10:I10"/>
    <mergeCell ref="G17:I17"/>
    <mergeCell ref="G16:I16"/>
    <mergeCell ref="G11:I11"/>
    <mergeCell ref="G13:I13"/>
    <mergeCell ref="A1:N1"/>
    <mergeCell ref="O2:O3"/>
    <mergeCell ref="G2:I2"/>
    <mergeCell ref="J2:J3"/>
    <mergeCell ref="A2:A3"/>
    <mergeCell ref="B2:B3"/>
    <mergeCell ref="C2:C3"/>
    <mergeCell ref="D2:D3"/>
    <mergeCell ref="E2:E3"/>
    <mergeCell ref="F2:F3"/>
    <mergeCell ref="N2:N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zhql</cp:lastModifiedBy>
  <dcterms:created xsi:type="dcterms:W3CDTF">2015-06-05T18:19:34Z</dcterms:created>
  <dcterms:modified xsi:type="dcterms:W3CDTF">2020-05-14T07:47:58Z</dcterms:modified>
</cp:coreProperties>
</file>