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工作\研究生招生\2021研究生招生\网站成绩公示\"/>
    </mc:Choice>
  </mc:AlternateContent>
  <bookViews>
    <workbookView xWindow="0" yWindow="0" windowWidth="24000" windowHeight="98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25" i="1" l="1"/>
  <c r="D8" i="1"/>
</calcChain>
</file>

<file path=xl/sharedStrings.xml><?xml version="1.0" encoding="utf-8"?>
<sst xmlns="http://schemas.openxmlformats.org/spreadsheetml/2006/main" count="209" uniqueCount="79">
  <si>
    <t>姓名</t>
  </si>
  <si>
    <t>初试成绩</t>
  </si>
  <si>
    <t>复试成绩</t>
  </si>
  <si>
    <t>总成绩</t>
  </si>
  <si>
    <t>排名</t>
  </si>
  <si>
    <t>生源类型</t>
  </si>
  <si>
    <t>备注</t>
  </si>
  <si>
    <t>一志愿考生复试成绩超过70分，可优先录取</t>
  </si>
  <si>
    <t>总成绩=初试成绩/5*0.6+复试成绩*0.4（保留两位小数）</t>
    <phoneticPr fontId="7" type="noConversion"/>
  </si>
  <si>
    <t>其中，英语二调英语一时，英语二成绩需乘系数0.9</t>
    <phoneticPr fontId="7" type="noConversion"/>
  </si>
  <si>
    <t>化工学院2021年硕士研究生3月27日复试成绩统计</t>
    <phoneticPr fontId="7" type="noConversion"/>
  </si>
  <si>
    <t>曹久涛</t>
  </si>
  <si>
    <t>郑隆鑫</t>
  </si>
  <si>
    <t>卫欣</t>
  </si>
  <si>
    <t>王惠普</t>
  </si>
  <si>
    <t>湛云</t>
  </si>
  <si>
    <t>严思恩</t>
  </si>
  <si>
    <t>校外调剂</t>
    <phoneticPr fontId="11" type="noConversion"/>
  </si>
  <si>
    <t>陈嘉衍</t>
    <phoneticPr fontId="11" type="noConversion"/>
  </si>
  <si>
    <t>陈雯</t>
    <phoneticPr fontId="11" type="noConversion"/>
  </si>
  <si>
    <t>蔡锦煌</t>
    <phoneticPr fontId="11" type="noConversion"/>
  </si>
  <si>
    <t>金一凡</t>
    <phoneticPr fontId="11" type="noConversion"/>
  </si>
  <si>
    <t>田义德</t>
    <phoneticPr fontId="11" type="noConversion"/>
  </si>
  <si>
    <t>吴迪</t>
    <phoneticPr fontId="11" type="noConversion"/>
  </si>
  <si>
    <t>谢嘉倩</t>
    <phoneticPr fontId="11" type="noConversion"/>
  </si>
  <si>
    <t>薛雨微</t>
    <phoneticPr fontId="11" type="noConversion"/>
  </si>
  <si>
    <t>张晓威</t>
    <phoneticPr fontId="11" type="noConversion"/>
  </si>
  <si>
    <t>张廷</t>
    <phoneticPr fontId="11" type="noConversion"/>
  </si>
  <si>
    <t>谢宇昕</t>
    <phoneticPr fontId="11" type="noConversion"/>
  </si>
  <si>
    <t>张章通</t>
    <phoneticPr fontId="11" type="noConversion"/>
  </si>
  <si>
    <t>徐赐彬</t>
    <phoneticPr fontId="11" type="noConversion"/>
  </si>
  <si>
    <t>吴高颖</t>
    <phoneticPr fontId="11" type="noConversion"/>
  </si>
  <si>
    <t>郑张颖</t>
    <phoneticPr fontId="11" type="noConversion"/>
  </si>
  <si>
    <t>潘浩津</t>
    <phoneticPr fontId="11" type="noConversion"/>
  </si>
  <si>
    <t>第一志愿</t>
    <phoneticPr fontId="11" type="noConversion"/>
  </si>
  <si>
    <t>校外调剂</t>
    <phoneticPr fontId="11" type="noConversion"/>
  </si>
  <si>
    <t>第一志愿</t>
    <phoneticPr fontId="11" type="noConversion"/>
  </si>
  <si>
    <t>微生物学</t>
    <phoneticPr fontId="7" type="noConversion"/>
  </si>
  <si>
    <t>黄晓萍</t>
  </si>
  <si>
    <t>朱美南</t>
  </si>
  <si>
    <t>施璐瑶</t>
  </si>
  <si>
    <t>张彩云</t>
  </si>
  <si>
    <t>生物化学与分子生物学</t>
    <phoneticPr fontId="7" type="noConversion"/>
  </si>
  <si>
    <t>宁子辰</t>
  </si>
  <si>
    <t>肖玲</t>
  </si>
  <si>
    <t>王相爽</t>
  </si>
  <si>
    <t>林微明</t>
  </si>
  <si>
    <t>毛磊</t>
  </si>
  <si>
    <t>杨邦利</t>
  </si>
  <si>
    <t>材料与化工</t>
    <phoneticPr fontId="7" type="noConversion"/>
  </si>
  <si>
    <t>丘建辉</t>
    <phoneticPr fontId="11" type="noConversion"/>
  </si>
  <si>
    <t>王朝杨</t>
    <phoneticPr fontId="11" type="noConversion"/>
  </si>
  <si>
    <t>钟泽梁</t>
    <phoneticPr fontId="11" type="noConversion"/>
  </si>
  <si>
    <t>王志彦</t>
    <phoneticPr fontId="11" type="noConversion"/>
  </si>
  <si>
    <t>第一志愿</t>
    <phoneticPr fontId="11" type="noConversion"/>
  </si>
  <si>
    <t>校外调剂</t>
    <phoneticPr fontId="11" type="noConversion"/>
  </si>
  <si>
    <t>兰心月</t>
    <phoneticPr fontId="11" type="noConversion"/>
  </si>
  <si>
    <t>廖柏华</t>
    <phoneticPr fontId="11" type="noConversion"/>
  </si>
  <si>
    <t>陈小琦</t>
    <phoneticPr fontId="11" type="noConversion"/>
  </si>
  <si>
    <t>李依鸿</t>
    <phoneticPr fontId="11" type="noConversion"/>
  </si>
  <si>
    <t>王琛</t>
    <phoneticPr fontId="11" type="noConversion"/>
  </si>
  <si>
    <t>骆银钗</t>
    <phoneticPr fontId="11" type="noConversion"/>
  </si>
  <si>
    <t>林海钦</t>
    <phoneticPr fontId="11" type="noConversion"/>
  </si>
  <si>
    <t>蔡佩芳</t>
    <phoneticPr fontId="11" type="noConversion"/>
  </si>
  <si>
    <t>杨灿艳</t>
    <phoneticPr fontId="11" type="noConversion"/>
  </si>
  <si>
    <t>唐易</t>
    <phoneticPr fontId="11" type="noConversion"/>
  </si>
  <si>
    <t>温荣生</t>
    <phoneticPr fontId="11" type="noConversion"/>
  </si>
  <si>
    <t>陈嘉兴</t>
    <phoneticPr fontId="11" type="noConversion"/>
  </si>
  <si>
    <t>廖立荣</t>
    <phoneticPr fontId="11" type="noConversion"/>
  </si>
  <si>
    <t>李世艳</t>
    <phoneticPr fontId="11" type="noConversion"/>
  </si>
  <si>
    <t>段世超</t>
    <phoneticPr fontId="11" type="noConversion"/>
  </si>
  <si>
    <t>陈俊荣</t>
    <phoneticPr fontId="11" type="noConversion"/>
  </si>
  <si>
    <t>黄雅婷</t>
    <phoneticPr fontId="11" type="noConversion"/>
  </si>
  <si>
    <t>李雪梅</t>
    <phoneticPr fontId="11" type="noConversion"/>
  </si>
  <si>
    <t>李花</t>
    <phoneticPr fontId="11" type="noConversion"/>
  </si>
  <si>
    <t>拟录取</t>
    <phoneticPr fontId="7" type="noConversion"/>
  </si>
  <si>
    <t>复试成绩低于60不予录取</t>
    <phoneticPr fontId="11" type="noConversion"/>
  </si>
  <si>
    <t>化学工程与技术</t>
    <phoneticPr fontId="7" type="noConversion"/>
  </si>
  <si>
    <t>环境科学与工程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</si>
</sst>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.00_);[Red]\(0.00\)"/>
  </numFmts>
  <fonts count="13" x14ac:knownFonts="1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Arial"/>
      <family val="2"/>
    </font>
    <font>
      <sz val="11"/>
      <name val="宋体"/>
      <family val="3"/>
      <charset val="134"/>
      <scheme val="minor"/>
    </font>
    <font>
      <sz val="11"/>
      <color rgb="FF7030A0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36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center" vertical="center" shrinkToFit="1"/>
    </xf>
    <xf numFmtId="1" fontId="5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 shrinkToFit="1"/>
    </xf>
    <xf numFmtId="1" fontId="1" fillId="0" borderId="0" xfId="0" applyNumberFormat="1" applyFont="1" applyFill="1" applyBorder="1" applyAlignment="1">
      <alignment horizontal="center" vertical="center" shrinkToFit="1"/>
    </xf>
    <xf numFmtId="2" fontId="1" fillId="0" borderId="0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abSelected="1" zoomScale="85" zoomScaleNormal="85" workbookViewId="0">
      <selection activeCell="H6" sqref="H6"/>
    </sheetView>
  </sheetViews>
  <sheetFormatPr defaultColWidth="9" defaultRowHeight="14.25" x14ac:dyDescent="0.15"/>
  <cols>
    <col min="1" max="1" width="10.875" style="2" customWidth="1"/>
    <col min="2" max="2" width="15.5" style="2" customWidth="1"/>
    <col min="3" max="3" width="16.5" style="2" customWidth="1"/>
    <col min="4" max="4" width="15.25" style="2" customWidth="1"/>
    <col min="5" max="5" width="9.125" style="2" customWidth="1"/>
    <col min="6" max="7" width="11" style="2" customWidth="1"/>
    <col min="8" max="8" width="15.5" style="2" customWidth="1"/>
    <col min="9" max="9" width="17.75" style="2" customWidth="1"/>
    <col min="10" max="10" width="12.875" style="2" customWidth="1"/>
    <col min="11" max="16384" width="9" style="2"/>
  </cols>
  <sheetData>
    <row r="1" spans="1:12" s="1" customFormat="1" ht="54" customHeight="1" x14ac:dyDescent="0.15">
      <c r="A1" s="34" t="s">
        <v>10</v>
      </c>
      <c r="B1" s="34"/>
      <c r="C1" s="34"/>
      <c r="D1" s="34"/>
      <c r="E1" s="34"/>
      <c r="F1" s="34"/>
      <c r="G1" s="34"/>
      <c r="I1" s="7"/>
      <c r="J1" s="8"/>
      <c r="K1" s="9"/>
      <c r="L1" s="9"/>
    </row>
    <row r="2" spans="1:12" s="1" customFormat="1" ht="31.5" customHeight="1" x14ac:dyDescent="0.15">
      <c r="A2" s="35" t="s">
        <v>77</v>
      </c>
      <c r="B2" s="35"/>
      <c r="C2" s="35"/>
      <c r="D2" s="35"/>
      <c r="E2" s="35"/>
      <c r="F2" s="35"/>
      <c r="G2" s="35"/>
      <c r="I2" s="7"/>
      <c r="J2" s="8"/>
      <c r="K2" s="9"/>
      <c r="L2" s="9"/>
    </row>
    <row r="3" spans="1:12" s="1" customFormat="1" ht="20.100000000000001" customHeight="1" x14ac:dyDescent="0.1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12" s="1" customFormat="1" ht="20.100000000000001" customHeight="1" x14ac:dyDescent="0.15">
      <c r="A4" s="25" t="s">
        <v>11</v>
      </c>
      <c r="B4" s="26">
        <v>325</v>
      </c>
      <c r="C4" s="13">
        <v>75.714285714285708</v>
      </c>
      <c r="D4" s="14">
        <v>69.285714285714278</v>
      </c>
      <c r="E4" s="4">
        <v>1</v>
      </c>
      <c r="F4" s="21" t="s">
        <v>17</v>
      </c>
      <c r="G4" s="16" t="s">
        <v>75</v>
      </c>
      <c r="I4" s="10"/>
      <c r="J4" s="11"/>
      <c r="K4" s="12"/>
      <c r="L4" s="12"/>
    </row>
    <row r="5" spans="1:12" s="1" customFormat="1" ht="20.100000000000001" customHeight="1" x14ac:dyDescent="0.15">
      <c r="A5" s="25" t="s">
        <v>12</v>
      </c>
      <c r="B5" s="26">
        <v>321</v>
      </c>
      <c r="C5" s="13">
        <v>77.714285714285708</v>
      </c>
      <c r="D5" s="14">
        <v>68.885714285714286</v>
      </c>
      <c r="E5" s="4">
        <v>2</v>
      </c>
      <c r="F5" s="21" t="s">
        <v>17</v>
      </c>
      <c r="G5" s="16" t="s">
        <v>75</v>
      </c>
      <c r="I5" s="7"/>
      <c r="J5" s="8"/>
      <c r="K5" s="9"/>
      <c r="L5" s="9"/>
    </row>
    <row r="6" spans="1:12" s="1" customFormat="1" ht="20.100000000000001" customHeight="1" x14ac:dyDescent="0.15">
      <c r="A6" s="25" t="s">
        <v>13</v>
      </c>
      <c r="B6" s="26">
        <v>294</v>
      </c>
      <c r="C6" s="13">
        <v>73.571428571428569</v>
      </c>
      <c r="D6" s="14">
        <v>64.708571428571418</v>
      </c>
      <c r="E6" s="4">
        <v>3</v>
      </c>
      <c r="F6" s="21" t="s">
        <v>17</v>
      </c>
      <c r="G6" s="16" t="s">
        <v>75</v>
      </c>
      <c r="I6" s="10"/>
      <c r="J6" s="11"/>
      <c r="K6" s="12"/>
      <c r="L6" s="12"/>
    </row>
    <row r="7" spans="1:12" s="1" customFormat="1" ht="20.100000000000001" customHeight="1" x14ac:dyDescent="0.15">
      <c r="A7" s="25" t="s">
        <v>14</v>
      </c>
      <c r="B7" s="26">
        <v>283</v>
      </c>
      <c r="C7" s="13">
        <v>77.857142857142861</v>
      </c>
      <c r="D7" s="14">
        <v>64.190857142857141</v>
      </c>
      <c r="E7" s="4">
        <v>4</v>
      </c>
      <c r="F7" s="21" t="s">
        <v>17</v>
      </c>
      <c r="G7" s="16" t="s">
        <v>75</v>
      </c>
      <c r="I7" s="7"/>
      <c r="J7" s="8"/>
      <c r="K7" s="9"/>
      <c r="L7" s="9"/>
    </row>
    <row r="8" spans="1:12" s="1" customFormat="1" ht="20.100000000000001" customHeight="1" x14ac:dyDescent="0.15">
      <c r="A8" s="25" t="s">
        <v>15</v>
      </c>
      <c r="B8" s="26">
        <v>279</v>
      </c>
      <c r="C8" s="20">
        <v>72.400000000000006</v>
      </c>
      <c r="D8" s="15">
        <f>(279-5)/5*0.6+C8*0.4</f>
        <v>61.84</v>
      </c>
      <c r="E8" s="4">
        <v>5</v>
      </c>
      <c r="F8" s="21" t="s">
        <v>17</v>
      </c>
      <c r="G8" s="16" t="s">
        <v>75</v>
      </c>
    </row>
    <row r="9" spans="1:12" s="1" customFormat="1" ht="20.100000000000001" customHeight="1" x14ac:dyDescent="0.15">
      <c r="A9" s="25" t="s">
        <v>16</v>
      </c>
      <c r="B9" s="26">
        <v>268</v>
      </c>
      <c r="C9" s="13">
        <v>71.857142857142861</v>
      </c>
      <c r="D9" s="15">
        <v>60.902857142857144</v>
      </c>
      <c r="E9" s="4">
        <v>6</v>
      </c>
      <c r="F9" s="21" t="s">
        <v>17</v>
      </c>
      <c r="G9" s="16" t="s">
        <v>75</v>
      </c>
    </row>
    <row r="10" spans="1:12" s="1" customFormat="1" ht="20.100000000000001" customHeight="1" x14ac:dyDescent="0.15">
      <c r="A10" s="18"/>
      <c r="B10" s="18"/>
      <c r="C10" s="19"/>
      <c r="D10" s="30"/>
      <c r="G10" s="31"/>
      <c r="I10" s="10"/>
      <c r="J10" s="11"/>
      <c r="K10" s="12"/>
      <c r="L10" s="12"/>
    </row>
    <row r="11" spans="1:12" s="1" customFormat="1" ht="31.5" customHeight="1" x14ac:dyDescent="0.15">
      <c r="A11" s="35" t="s">
        <v>78</v>
      </c>
      <c r="B11" s="35"/>
      <c r="C11" s="35"/>
      <c r="D11" s="35"/>
      <c r="E11" s="35"/>
      <c r="F11" s="35"/>
      <c r="G11" s="35"/>
      <c r="I11" s="7"/>
      <c r="J11" s="8"/>
      <c r="K11" s="9"/>
      <c r="L11" s="9"/>
    </row>
    <row r="12" spans="1:12" s="1" customFormat="1" ht="22.5" customHeight="1" x14ac:dyDescent="0.15">
      <c r="A12" s="3" t="s">
        <v>0</v>
      </c>
      <c r="B12" s="3" t="s">
        <v>1</v>
      </c>
      <c r="C12" s="3" t="s">
        <v>2</v>
      </c>
      <c r="D12" s="3" t="s">
        <v>3</v>
      </c>
      <c r="E12" s="3" t="s">
        <v>4</v>
      </c>
      <c r="F12" s="3" t="s">
        <v>5</v>
      </c>
      <c r="G12" s="3" t="s">
        <v>6</v>
      </c>
      <c r="I12" s="7"/>
      <c r="J12" s="8"/>
      <c r="K12" s="9"/>
      <c r="L12" s="9"/>
    </row>
    <row r="13" spans="1:12" s="1" customFormat="1" ht="20.100000000000001" customHeight="1" x14ac:dyDescent="0.15">
      <c r="A13" s="27" t="s">
        <v>18</v>
      </c>
      <c r="B13" s="27">
        <v>338</v>
      </c>
      <c r="C13" s="28">
        <v>84.2</v>
      </c>
      <c r="D13" s="28">
        <v>74.239999999999995</v>
      </c>
      <c r="E13" s="29">
        <v>1</v>
      </c>
      <c r="F13" s="27" t="s">
        <v>34</v>
      </c>
      <c r="G13" s="16" t="s">
        <v>75</v>
      </c>
      <c r="I13" s="10"/>
      <c r="J13" s="11"/>
      <c r="K13" s="12"/>
      <c r="L13" s="12"/>
    </row>
    <row r="14" spans="1:12" s="1" customFormat="1" ht="20.100000000000001" customHeight="1" x14ac:dyDescent="0.15">
      <c r="A14" s="27" t="s">
        <v>19</v>
      </c>
      <c r="B14" s="27">
        <v>324</v>
      </c>
      <c r="C14" s="28">
        <v>80.8</v>
      </c>
      <c r="D14" s="28">
        <v>71.199999999999989</v>
      </c>
      <c r="E14" s="29">
        <v>2</v>
      </c>
      <c r="F14" s="27" t="s">
        <v>34</v>
      </c>
      <c r="G14" s="16" t="s">
        <v>75</v>
      </c>
      <c r="I14" s="10"/>
      <c r="J14" s="11"/>
      <c r="K14" s="12"/>
      <c r="L14" s="12"/>
    </row>
    <row r="15" spans="1:12" s="1" customFormat="1" ht="20.100000000000001" customHeight="1" x14ac:dyDescent="0.15">
      <c r="A15" s="27" t="s">
        <v>20</v>
      </c>
      <c r="B15" s="27">
        <v>317</v>
      </c>
      <c r="C15" s="28">
        <v>78</v>
      </c>
      <c r="D15" s="28">
        <v>69.240000000000009</v>
      </c>
      <c r="E15" s="29">
        <v>3</v>
      </c>
      <c r="F15" s="27" t="s">
        <v>34</v>
      </c>
      <c r="G15" s="16" t="s">
        <v>75</v>
      </c>
      <c r="I15" s="10"/>
      <c r="J15" s="11"/>
      <c r="K15" s="12"/>
      <c r="L15" s="12"/>
    </row>
    <row r="16" spans="1:12" s="1" customFormat="1" ht="20.100000000000001" customHeight="1" x14ac:dyDescent="0.15">
      <c r="A16" s="27" t="s">
        <v>21</v>
      </c>
      <c r="B16" s="27">
        <v>304</v>
      </c>
      <c r="C16" s="28">
        <v>79.400000000000006</v>
      </c>
      <c r="D16" s="28">
        <v>68.240000000000009</v>
      </c>
      <c r="E16" s="29">
        <v>4</v>
      </c>
      <c r="F16" s="27" t="s">
        <v>34</v>
      </c>
      <c r="G16" s="16" t="s">
        <v>75</v>
      </c>
      <c r="I16" s="10"/>
      <c r="J16" s="11"/>
      <c r="K16" s="12"/>
      <c r="L16" s="12"/>
    </row>
    <row r="17" spans="1:12" s="1" customFormat="1" ht="20.100000000000001" customHeight="1" x14ac:dyDescent="0.15">
      <c r="A17" s="27" t="s">
        <v>22</v>
      </c>
      <c r="B17" s="27">
        <v>298</v>
      </c>
      <c r="C17" s="28">
        <v>78.599999999999994</v>
      </c>
      <c r="D17" s="28">
        <v>67.199999999999989</v>
      </c>
      <c r="E17" s="29">
        <v>5</v>
      </c>
      <c r="F17" s="27" t="s">
        <v>34</v>
      </c>
      <c r="G17" s="16" t="s">
        <v>75</v>
      </c>
      <c r="I17" s="10"/>
      <c r="J17" s="11"/>
      <c r="K17" s="12"/>
      <c r="L17" s="12"/>
    </row>
    <row r="18" spans="1:12" s="1" customFormat="1" ht="20.100000000000001" customHeight="1" x14ac:dyDescent="0.15">
      <c r="A18" s="27" t="s">
        <v>23</v>
      </c>
      <c r="B18" s="27">
        <v>302</v>
      </c>
      <c r="C18" s="28">
        <v>74.400000000000006</v>
      </c>
      <c r="D18" s="28">
        <v>66</v>
      </c>
      <c r="E18" s="29">
        <v>6</v>
      </c>
      <c r="F18" s="27" t="s">
        <v>34</v>
      </c>
      <c r="G18" s="16" t="s">
        <v>75</v>
      </c>
      <c r="I18" s="10"/>
      <c r="J18" s="11"/>
      <c r="K18" s="12"/>
      <c r="L18" s="12"/>
    </row>
    <row r="19" spans="1:12" s="1" customFormat="1" ht="20.100000000000001" customHeight="1" x14ac:dyDescent="0.15">
      <c r="A19" s="27" t="s">
        <v>24</v>
      </c>
      <c r="B19" s="27">
        <v>287</v>
      </c>
      <c r="C19" s="28">
        <v>74.599999999999994</v>
      </c>
      <c r="D19" s="28">
        <v>64.28</v>
      </c>
      <c r="E19" s="29">
        <v>7</v>
      </c>
      <c r="F19" s="27" t="s">
        <v>34</v>
      </c>
      <c r="G19" s="16" t="s">
        <v>75</v>
      </c>
      <c r="I19" s="10"/>
      <c r="J19" s="11"/>
      <c r="K19" s="12"/>
      <c r="L19" s="12"/>
    </row>
    <row r="20" spans="1:12" s="1" customFormat="1" ht="20.100000000000001" customHeight="1" x14ac:dyDescent="0.15">
      <c r="A20" s="27" t="s">
        <v>25</v>
      </c>
      <c r="B20" s="27">
        <v>322</v>
      </c>
      <c r="C20" s="28">
        <v>82</v>
      </c>
      <c r="D20" s="28">
        <v>71.44</v>
      </c>
      <c r="E20" s="29">
        <v>8</v>
      </c>
      <c r="F20" s="27" t="s">
        <v>35</v>
      </c>
      <c r="G20" s="16" t="s">
        <v>75</v>
      </c>
      <c r="I20" s="7"/>
      <c r="J20" s="8"/>
      <c r="K20" s="9"/>
      <c r="L20" s="9"/>
    </row>
    <row r="21" spans="1:12" s="1" customFormat="1" ht="20.100000000000001" customHeight="1" x14ac:dyDescent="0.15">
      <c r="A21" s="27" t="s">
        <v>26</v>
      </c>
      <c r="B21" s="27">
        <v>302</v>
      </c>
      <c r="C21" s="28">
        <v>73.8</v>
      </c>
      <c r="D21" s="28">
        <v>65.759999999999991</v>
      </c>
      <c r="E21" s="29">
        <v>9</v>
      </c>
      <c r="F21" s="27" t="s">
        <v>35</v>
      </c>
      <c r="G21" s="16" t="s">
        <v>75</v>
      </c>
    </row>
    <row r="22" spans="1:12" s="1" customFormat="1" ht="20.100000000000001" customHeight="1" x14ac:dyDescent="0.15">
      <c r="A22" s="27" t="s">
        <v>27</v>
      </c>
      <c r="B22" s="27">
        <v>290</v>
      </c>
      <c r="C22" s="28">
        <v>77.2</v>
      </c>
      <c r="D22" s="28">
        <v>65.680000000000007</v>
      </c>
      <c r="E22" s="29">
        <v>10</v>
      </c>
      <c r="F22" s="27" t="s">
        <v>35</v>
      </c>
      <c r="G22" s="16" t="s">
        <v>75</v>
      </c>
    </row>
    <row r="23" spans="1:12" s="1" customFormat="1" ht="20.100000000000001" customHeight="1" x14ac:dyDescent="0.15">
      <c r="A23" s="27" t="s">
        <v>28</v>
      </c>
      <c r="B23" s="27">
        <v>286</v>
      </c>
      <c r="C23" s="28">
        <v>77.8</v>
      </c>
      <c r="D23" s="28">
        <v>65.44</v>
      </c>
      <c r="E23" s="29">
        <v>11</v>
      </c>
      <c r="F23" s="27" t="s">
        <v>35</v>
      </c>
      <c r="G23" s="16" t="s">
        <v>75</v>
      </c>
    </row>
    <row r="24" spans="1:12" s="1" customFormat="1" ht="20.100000000000001" customHeight="1" x14ac:dyDescent="0.15">
      <c r="A24" s="27" t="s">
        <v>29</v>
      </c>
      <c r="B24" s="27">
        <v>310</v>
      </c>
      <c r="C24" s="28">
        <v>68</v>
      </c>
      <c r="D24" s="28">
        <v>64.400000000000006</v>
      </c>
      <c r="E24" s="29">
        <v>12</v>
      </c>
      <c r="F24" s="27" t="s">
        <v>35</v>
      </c>
      <c r="G24" s="16" t="s">
        <v>75</v>
      </c>
    </row>
    <row r="25" spans="1:12" s="1" customFormat="1" ht="20.100000000000001" customHeight="1" x14ac:dyDescent="0.15">
      <c r="A25" s="27" t="s">
        <v>30</v>
      </c>
      <c r="B25" s="27">
        <v>303</v>
      </c>
      <c r="C25" s="28">
        <v>67.8</v>
      </c>
      <c r="D25" s="28">
        <f>(B25-7.1)/5*0.6+C25*0.4</f>
        <v>62.628</v>
      </c>
      <c r="E25" s="29">
        <v>13</v>
      </c>
      <c r="F25" s="27" t="s">
        <v>35</v>
      </c>
      <c r="G25" s="16" t="s">
        <v>75</v>
      </c>
    </row>
    <row r="26" spans="1:12" s="1" customFormat="1" ht="20.100000000000001" customHeight="1" x14ac:dyDescent="0.15">
      <c r="A26" s="27" t="s">
        <v>31</v>
      </c>
      <c r="B26" s="27">
        <v>337</v>
      </c>
      <c r="C26" s="28">
        <v>56.2</v>
      </c>
      <c r="D26" s="28">
        <v>62.920000000000009</v>
      </c>
      <c r="E26" s="29">
        <v>14</v>
      </c>
      <c r="F26" s="27" t="s">
        <v>36</v>
      </c>
      <c r="G26" s="24" t="s">
        <v>76</v>
      </c>
    </row>
    <row r="27" spans="1:12" s="1" customFormat="1" ht="20.100000000000001" customHeight="1" x14ac:dyDescent="0.15">
      <c r="A27" s="27" t="s">
        <v>32</v>
      </c>
      <c r="B27" s="27">
        <v>300</v>
      </c>
      <c r="C27" s="28">
        <v>57.2</v>
      </c>
      <c r="D27" s="28">
        <v>58.88</v>
      </c>
      <c r="E27" s="29">
        <v>15</v>
      </c>
      <c r="F27" s="27" t="s">
        <v>36</v>
      </c>
      <c r="G27" s="24" t="s">
        <v>76</v>
      </c>
    </row>
    <row r="28" spans="1:12" s="1" customFormat="1" ht="20.100000000000001" customHeight="1" x14ac:dyDescent="0.15">
      <c r="A28" s="27" t="s">
        <v>33</v>
      </c>
      <c r="B28" s="27">
        <v>274</v>
      </c>
      <c r="C28" s="28">
        <v>56.6</v>
      </c>
      <c r="D28" s="28">
        <v>55.519999999999996</v>
      </c>
      <c r="E28" s="29">
        <v>16</v>
      </c>
      <c r="F28" s="27" t="s">
        <v>17</v>
      </c>
      <c r="G28" s="24" t="s">
        <v>76</v>
      </c>
    </row>
    <row r="29" spans="1:12" s="1" customFormat="1" ht="20.100000000000001" customHeight="1" x14ac:dyDescent="0.15">
      <c r="A29" s="18"/>
      <c r="B29" s="18"/>
      <c r="C29" s="19"/>
      <c r="D29" s="30"/>
      <c r="G29" s="31"/>
    </row>
    <row r="30" spans="1:12" s="1" customFormat="1" ht="31.5" customHeight="1" x14ac:dyDescent="0.15">
      <c r="A30" s="35" t="s">
        <v>37</v>
      </c>
      <c r="B30" s="35"/>
      <c r="C30" s="35"/>
      <c r="D30" s="35"/>
      <c r="E30" s="35"/>
      <c r="F30" s="35"/>
      <c r="G30" s="35"/>
      <c r="I30" s="7"/>
      <c r="J30" s="8"/>
      <c r="K30" s="9"/>
      <c r="L30" s="9"/>
    </row>
    <row r="31" spans="1:12" s="1" customFormat="1" ht="22.5" customHeight="1" x14ac:dyDescent="0.15">
      <c r="A31" s="3" t="s">
        <v>0</v>
      </c>
      <c r="B31" s="3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I31" s="7"/>
      <c r="J31" s="8"/>
      <c r="K31" s="9"/>
      <c r="L31" s="9"/>
    </row>
    <row r="32" spans="1:12" s="1" customFormat="1" ht="20.100000000000001" customHeight="1" x14ac:dyDescent="0.15">
      <c r="A32" s="22" t="s">
        <v>38</v>
      </c>
      <c r="B32" s="22">
        <v>331</v>
      </c>
      <c r="C32" s="23">
        <v>86.333333333333329</v>
      </c>
      <c r="D32" s="23">
        <v>74.25333333333333</v>
      </c>
      <c r="E32" s="4">
        <v>1</v>
      </c>
      <c r="F32" s="21" t="s">
        <v>35</v>
      </c>
      <c r="G32" s="16" t="s">
        <v>75</v>
      </c>
    </row>
    <row r="33" spans="1:12" s="1" customFormat="1" ht="20.100000000000001" customHeight="1" x14ac:dyDescent="0.15">
      <c r="A33" s="22" t="s">
        <v>39</v>
      </c>
      <c r="B33" s="22">
        <v>301</v>
      </c>
      <c r="C33" s="23">
        <v>84.416666666666671</v>
      </c>
      <c r="D33" s="23">
        <v>69.88666666666667</v>
      </c>
      <c r="E33" s="4">
        <v>2</v>
      </c>
      <c r="F33" s="21" t="s">
        <v>35</v>
      </c>
      <c r="G33" s="16" t="s">
        <v>75</v>
      </c>
    </row>
    <row r="34" spans="1:12" s="1" customFormat="1" ht="20.100000000000001" customHeight="1" x14ac:dyDescent="0.15">
      <c r="A34" s="22" t="s">
        <v>40</v>
      </c>
      <c r="B34" s="22">
        <v>299</v>
      </c>
      <c r="C34" s="23">
        <v>84.166666666666671</v>
      </c>
      <c r="D34" s="23">
        <v>69.546666666666667</v>
      </c>
      <c r="E34" s="4">
        <v>3</v>
      </c>
      <c r="F34" s="21" t="s">
        <v>35</v>
      </c>
      <c r="G34" s="16" t="s">
        <v>75</v>
      </c>
    </row>
    <row r="35" spans="1:12" s="1" customFormat="1" ht="20.100000000000001" customHeight="1" x14ac:dyDescent="0.15">
      <c r="A35" s="22" t="s">
        <v>41</v>
      </c>
      <c r="B35" s="22">
        <v>301</v>
      </c>
      <c r="C35" s="23">
        <v>75.833333333333329</v>
      </c>
      <c r="D35" s="23">
        <v>66.453333333333333</v>
      </c>
      <c r="E35" s="4">
        <v>4</v>
      </c>
      <c r="F35" s="21" t="s">
        <v>35</v>
      </c>
      <c r="G35" s="16" t="s">
        <v>75</v>
      </c>
    </row>
    <row r="36" spans="1:12" s="1" customFormat="1" ht="20.100000000000001" customHeight="1" x14ac:dyDescent="0.15">
      <c r="A36" s="18"/>
      <c r="B36" s="18"/>
      <c r="C36" s="19"/>
      <c r="D36" s="30"/>
      <c r="G36" s="31"/>
    </row>
    <row r="37" spans="1:12" s="1" customFormat="1" ht="31.5" customHeight="1" x14ac:dyDescent="0.15">
      <c r="A37" s="35" t="s">
        <v>42</v>
      </c>
      <c r="B37" s="35"/>
      <c r="C37" s="35"/>
      <c r="D37" s="35"/>
      <c r="E37" s="35"/>
      <c r="F37" s="35"/>
      <c r="G37" s="35"/>
      <c r="I37" s="7"/>
      <c r="J37" s="8"/>
      <c r="K37" s="9"/>
      <c r="L37" s="9"/>
    </row>
    <row r="38" spans="1:12" s="1" customFormat="1" ht="22.5" customHeight="1" x14ac:dyDescent="0.15">
      <c r="A38" s="3" t="s">
        <v>0</v>
      </c>
      <c r="B38" s="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I38" s="7"/>
      <c r="J38" s="8"/>
      <c r="K38" s="9"/>
      <c r="L38" s="9"/>
    </row>
    <row r="39" spans="1:12" s="1" customFormat="1" ht="20.100000000000001" customHeight="1" x14ac:dyDescent="0.15">
      <c r="A39" s="32" t="s">
        <v>43</v>
      </c>
      <c r="B39" s="32">
        <v>326</v>
      </c>
      <c r="C39" s="33">
        <v>82.666666666666671</v>
      </c>
      <c r="D39" s="33">
        <v>72.186666666666667</v>
      </c>
      <c r="E39" s="29">
        <v>1</v>
      </c>
      <c r="F39" s="27" t="s">
        <v>35</v>
      </c>
      <c r="G39" s="16" t="s">
        <v>75</v>
      </c>
    </row>
    <row r="40" spans="1:12" s="1" customFormat="1" ht="20.100000000000001" customHeight="1" x14ac:dyDescent="0.15">
      <c r="A40" s="32" t="s">
        <v>44</v>
      </c>
      <c r="B40" s="32">
        <v>327</v>
      </c>
      <c r="C40" s="33">
        <v>81.583333333333329</v>
      </c>
      <c r="D40" s="33">
        <v>71.873333333333335</v>
      </c>
      <c r="E40" s="29">
        <v>2</v>
      </c>
      <c r="F40" s="27" t="s">
        <v>35</v>
      </c>
      <c r="G40" s="16" t="s">
        <v>75</v>
      </c>
    </row>
    <row r="41" spans="1:12" s="1" customFormat="1" ht="20.100000000000001" customHeight="1" x14ac:dyDescent="0.15">
      <c r="A41" s="32" t="s">
        <v>45</v>
      </c>
      <c r="B41" s="32">
        <v>301</v>
      </c>
      <c r="C41" s="33">
        <v>82.25</v>
      </c>
      <c r="D41" s="33">
        <v>69.02</v>
      </c>
      <c r="E41" s="29">
        <v>3</v>
      </c>
      <c r="F41" s="27" t="s">
        <v>35</v>
      </c>
      <c r="G41" s="16" t="s">
        <v>75</v>
      </c>
    </row>
    <row r="42" spans="1:12" s="1" customFormat="1" ht="20.100000000000001" customHeight="1" x14ac:dyDescent="0.15">
      <c r="A42" s="32" t="s">
        <v>46</v>
      </c>
      <c r="B42" s="32">
        <v>297</v>
      </c>
      <c r="C42" s="33">
        <v>82.666666666666671</v>
      </c>
      <c r="D42" s="33">
        <v>68.706666666666678</v>
      </c>
      <c r="E42" s="29">
        <v>4</v>
      </c>
      <c r="F42" s="27" t="s">
        <v>35</v>
      </c>
      <c r="G42" s="16" t="s">
        <v>75</v>
      </c>
    </row>
    <row r="43" spans="1:12" s="1" customFormat="1" ht="20.100000000000001" customHeight="1" x14ac:dyDescent="0.15">
      <c r="A43" s="32" t="s">
        <v>47</v>
      </c>
      <c r="B43" s="32">
        <v>284</v>
      </c>
      <c r="C43" s="33">
        <v>79.916666666666671</v>
      </c>
      <c r="D43" s="33">
        <v>66.046666666666667</v>
      </c>
      <c r="E43" s="29">
        <v>5</v>
      </c>
      <c r="F43" s="27" t="s">
        <v>35</v>
      </c>
      <c r="G43" s="16" t="s">
        <v>75</v>
      </c>
    </row>
    <row r="44" spans="1:12" s="1" customFormat="1" ht="20.100000000000001" customHeight="1" x14ac:dyDescent="0.15">
      <c r="A44" s="32" t="s">
        <v>48</v>
      </c>
      <c r="B44" s="32">
        <v>332</v>
      </c>
      <c r="C44" s="33">
        <v>56.416666666666664</v>
      </c>
      <c r="D44" s="33">
        <v>62.406666666666666</v>
      </c>
      <c r="E44" s="29">
        <v>6</v>
      </c>
      <c r="F44" s="27" t="s">
        <v>35</v>
      </c>
      <c r="G44" s="24" t="s">
        <v>76</v>
      </c>
    </row>
    <row r="45" spans="1:12" s="1" customFormat="1" ht="20.100000000000001" customHeight="1" x14ac:dyDescent="0.15">
      <c r="A45" s="18"/>
      <c r="B45" s="18"/>
      <c r="C45" s="19"/>
      <c r="D45" s="30"/>
      <c r="G45" s="31"/>
    </row>
    <row r="46" spans="1:12" s="1" customFormat="1" ht="31.5" customHeight="1" x14ac:dyDescent="0.15">
      <c r="A46" s="35" t="s">
        <v>49</v>
      </c>
      <c r="B46" s="35"/>
      <c r="C46" s="35"/>
      <c r="D46" s="35"/>
      <c r="E46" s="35"/>
      <c r="F46" s="35"/>
      <c r="G46" s="35"/>
      <c r="I46" s="7"/>
      <c r="J46" s="8"/>
      <c r="K46" s="9"/>
      <c r="L46" s="9"/>
    </row>
    <row r="47" spans="1:12" s="1" customFormat="1" ht="22.5" customHeight="1" x14ac:dyDescent="0.15">
      <c r="A47" s="3" t="s">
        <v>0</v>
      </c>
      <c r="B47" s="3" t="s">
        <v>1</v>
      </c>
      <c r="C47" s="3" t="s">
        <v>2</v>
      </c>
      <c r="D47" s="3" t="s">
        <v>3</v>
      </c>
      <c r="E47" s="3" t="s">
        <v>4</v>
      </c>
      <c r="F47" s="3" t="s">
        <v>5</v>
      </c>
      <c r="G47" s="3" t="s">
        <v>6</v>
      </c>
      <c r="I47" s="7"/>
      <c r="J47" s="8"/>
      <c r="K47" s="9"/>
      <c r="L47" s="9"/>
    </row>
    <row r="48" spans="1:12" s="1" customFormat="1" ht="20.100000000000001" customHeight="1" x14ac:dyDescent="0.15">
      <c r="A48" s="27" t="s">
        <v>50</v>
      </c>
      <c r="B48" s="27">
        <v>301</v>
      </c>
      <c r="C48" s="28">
        <v>78.8</v>
      </c>
      <c r="D48" s="28">
        <v>67.64</v>
      </c>
      <c r="E48" s="29">
        <v>1</v>
      </c>
      <c r="F48" s="27" t="s">
        <v>54</v>
      </c>
      <c r="G48" s="16" t="s">
        <v>75</v>
      </c>
    </row>
    <row r="49" spans="1:7" s="1" customFormat="1" ht="20.100000000000001" customHeight="1" x14ac:dyDescent="0.15">
      <c r="A49" s="27" t="s">
        <v>51</v>
      </c>
      <c r="B49" s="27">
        <v>293</v>
      </c>
      <c r="C49" s="28">
        <v>77</v>
      </c>
      <c r="D49" s="28">
        <v>65.959999999999994</v>
      </c>
      <c r="E49" s="29">
        <v>2</v>
      </c>
      <c r="F49" s="27" t="s">
        <v>54</v>
      </c>
      <c r="G49" s="16" t="s">
        <v>75</v>
      </c>
    </row>
    <row r="50" spans="1:7" s="1" customFormat="1" ht="20.100000000000001" customHeight="1" x14ac:dyDescent="0.15">
      <c r="A50" s="27" t="s">
        <v>52</v>
      </c>
      <c r="B50" s="27">
        <v>267</v>
      </c>
      <c r="C50" s="28">
        <v>79.2</v>
      </c>
      <c r="D50" s="28">
        <v>63.72</v>
      </c>
      <c r="E50" s="29">
        <v>3</v>
      </c>
      <c r="F50" s="27" t="s">
        <v>54</v>
      </c>
      <c r="G50" s="16" t="s">
        <v>75</v>
      </c>
    </row>
    <row r="51" spans="1:7" s="1" customFormat="1" ht="20.100000000000001" customHeight="1" x14ac:dyDescent="0.15">
      <c r="A51" s="27" t="s">
        <v>53</v>
      </c>
      <c r="B51" s="27">
        <v>284</v>
      </c>
      <c r="C51" s="28">
        <v>72</v>
      </c>
      <c r="D51" s="28">
        <v>62.879999999999995</v>
      </c>
      <c r="E51" s="29">
        <v>4</v>
      </c>
      <c r="F51" s="27" t="s">
        <v>54</v>
      </c>
      <c r="G51" s="16" t="s">
        <v>75</v>
      </c>
    </row>
    <row r="52" spans="1:7" s="1" customFormat="1" ht="20.100000000000001" customHeight="1" x14ac:dyDescent="0.15">
      <c r="A52" s="27" t="s">
        <v>56</v>
      </c>
      <c r="B52" s="27">
        <v>311</v>
      </c>
      <c r="C52" s="28">
        <v>89</v>
      </c>
      <c r="D52" s="28">
        <v>72.92</v>
      </c>
      <c r="E52" s="29">
        <v>5</v>
      </c>
      <c r="F52" s="27" t="s">
        <v>55</v>
      </c>
      <c r="G52" s="16" t="s">
        <v>75</v>
      </c>
    </row>
    <row r="53" spans="1:7" s="1" customFormat="1" ht="20.100000000000001" customHeight="1" x14ac:dyDescent="0.15">
      <c r="A53" s="27" t="s">
        <v>57</v>
      </c>
      <c r="B53" s="27">
        <v>349</v>
      </c>
      <c r="C53" s="28">
        <v>76.571428571428569</v>
      </c>
      <c r="D53" s="28">
        <v>72.508571428571429</v>
      </c>
      <c r="E53" s="29">
        <v>6</v>
      </c>
      <c r="F53" s="27" t="s">
        <v>55</v>
      </c>
      <c r="G53" s="16" t="s">
        <v>75</v>
      </c>
    </row>
    <row r="54" spans="1:7" s="1" customFormat="1" ht="20.100000000000001" customHeight="1" x14ac:dyDescent="0.15">
      <c r="A54" s="27" t="s">
        <v>58</v>
      </c>
      <c r="B54" s="27">
        <v>311</v>
      </c>
      <c r="C54" s="28">
        <v>87.8</v>
      </c>
      <c r="D54" s="28">
        <v>72.44</v>
      </c>
      <c r="E54" s="29">
        <v>7</v>
      </c>
      <c r="F54" s="27" t="s">
        <v>55</v>
      </c>
      <c r="G54" s="16" t="s">
        <v>75</v>
      </c>
    </row>
    <row r="55" spans="1:7" s="1" customFormat="1" ht="20.100000000000001" customHeight="1" x14ac:dyDescent="0.15">
      <c r="A55" s="27" t="s">
        <v>59</v>
      </c>
      <c r="B55" s="27">
        <v>293</v>
      </c>
      <c r="C55" s="28">
        <v>90.4</v>
      </c>
      <c r="D55" s="28">
        <v>71.319999999999993</v>
      </c>
      <c r="E55" s="29">
        <v>8</v>
      </c>
      <c r="F55" s="27" t="s">
        <v>55</v>
      </c>
      <c r="G55" s="16" t="s">
        <v>75</v>
      </c>
    </row>
    <row r="56" spans="1:7" s="1" customFormat="1" ht="20.100000000000001" customHeight="1" x14ac:dyDescent="0.15">
      <c r="A56" s="27" t="s">
        <v>60</v>
      </c>
      <c r="B56" s="27">
        <v>311</v>
      </c>
      <c r="C56" s="28">
        <v>82.2</v>
      </c>
      <c r="D56" s="28">
        <v>70.2</v>
      </c>
      <c r="E56" s="29">
        <v>9</v>
      </c>
      <c r="F56" s="27" t="s">
        <v>55</v>
      </c>
      <c r="G56" s="16" t="s">
        <v>75</v>
      </c>
    </row>
    <row r="57" spans="1:7" s="1" customFormat="1" ht="20.100000000000001" customHeight="1" x14ac:dyDescent="0.15">
      <c r="A57" s="27" t="s">
        <v>61</v>
      </c>
      <c r="B57" s="27">
        <v>300</v>
      </c>
      <c r="C57" s="28">
        <v>85</v>
      </c>
      <c r="D57" s="28">
        <v>70</v>
      </c>
      <c r="E57" s="29">
        <v>10</v>
      </c>
      <c r="F57" s="27" t="s">
        <v>55</v>
      </c>
      <c r="G57" s="16" t="s">
        <v>75</v>
      </c>
    </row>
    <row r="58" spans="1:7" s="1" customFormat="1" ht="20.100000000000001" customHeight="1" x14ac:dyDescent="0.15">
      <c r="A58" s="27" t="s">
        <v>62</v>
      </c>
      <c r="B58" s="27">
        <v>302</v>
      </c>
      <c r="C58" s="28">
        <v>83.4</v>
      </c>
      <c r="D58" s="28">
        <v>69.599999999999994</v>
      </c>
      <c r="E58" s="29">
        <v>11</v>
      </c>
      <c r="F58" s="27" t="s">
        <v>55</v>
      </c>
      <c r="G58" s="16" t="s">
        <v>75</v>
      </c>
    </row>
    <row r="59" spans="1:7" s="1" customFormat="1" ht="20.100000000000001" customHeight="1" x14ac:dyDescent="0.15">
      <c r="A59" s="27" t="s">
        <v>63</v>
      </c>
      <c r="B59" s="27">
        <v>320</v>
      </c>
      <c r="C59" s="28">
        <v>75</v>
      </c>
      <c r="D59" s="28">
        <v>68.400000000000006</v>
      </c>
      <c r="E59" s="29">
        <v>12</v>
      </c>
      <c r="F59" s="27" t="s">
        <v>55</v>
      </c>
      <c r="G59" s="16" t="s">
        <v>75</v>
      </c>
    </row>
    <row r="60" spans="1:7" s="1" customFormat="1" ht="20.100000000000001" customHeight="1" x14ac:dyDescent="0.15">
      <c r="A60" s="27" t="s">
        <v>64</v>
      </c>
      <c r="B60" s="27">
        <v>273</v>
      </c>
      <c r="C60" s="28">
        <v>86.6</v>
      </c>
      <c r="D60" s="28">
        <v>67.400000000000006</v>
      </c>
      <c r="E60" s="29">
        <v>13</v>
      </c>
      <c r="F60" s="27" t="s">
        <v>17</v>
      </c>
      <c r="G60" s="16" t="s">
        <v>75</v>
      </c>
    </row>
    <row r="61" spans="1:7" s="1" customFormat="1" ht="20.100000000000001" customHeight="1" x14ac:dyDescent="0.15">
      <c r="A61" s="27" t="s">
        <v>65</v>
      </c>
      <c r="B61" s="27">
        <v>305</v>
      </c>
      <c r="C61" s="28">
        <v>76.285714285714292</v>
      </c>
      <c r="D61" s="28">
        <v>67.114285714285728</v>
      </c>
      <c r="E61" s="29">
        <v>14</v>
      </c>
      <c r="F61" s="27" t="s">
        <v>17</v>
      </c>
      <c r="G61" s="16" t="s">
        <v>75</v>
      </c>
    </row>
    <row r="62" spans="1:7" s="1" customFormat="1" ht="20.100000000000001" customHeight="1" x14ac:dyDescent="0.15">
      <c r="A62" s="27" t="s">
        <v>66</v>
      </c>
      <c r="B62" s="27">
        <v>291</v>
      </c>
      <c r="C62" s="28">
        <v>80.400000000000006</v>
      </c>
      <c r="D62" s="28">
        <v>67.080000000000013</v>
      </c>
      <c r="E62" s="29">
        <v>15</v>
      </c>
      <c r="F62" s="27" t="s">
        <v>17</v>
      </c>
      <c r="G62" s="16" t="s">
        <v>75</v>
      </c>
    </row>
    <row r="63" spans="1:7" s="1" customFormat="1" ht="20.100000000000001" customHeight="1" x14ac:dyDescent="0.15">
      <c r="A63" s="27" t="s">
        <v>67</v>
      </c>
      <c r="B63" s="27">
        <v>281</v>
      </c>
      <c r="C63" s="28">
        <v>82.4</v>
      </c>
      <c r="D63" s="28">
        <v>66.680000000000007</v>
      </c>
      <c r="E63" s="29">
        <v>16</v>
      </c>
      <c r="F63" s="27" t="s">
        <v>17</v>
      </c>
      <c r="G63" s="16" t="s">
        <v>75</v>
      </c>
    </row>
    <row r="64" spans="1:7" s="1" customFormat="1" ht="20.100000000000001" customHeight="1" x14ac:dyDescent="0.15">
      <c r="A64" s="27" t="s">
        <v>68</v>
      </c>
      <c r="B64" s="27">
        <v>279</v>
      </c>
      <c r="C64" s="28">
        <v>82.8</v>
      </c>
      <c r="D64" s="28">
        <v>66.599999999999994</v>
      </c>
      <c r="E64" s="29">
        <v>17</v>
      </c>
      <c r="F64" s="27" t="s">
        <v>17</v>
      </c>
      <c r="G64" s="16" t="s">
        <v>75</v>
      </c>
    </row>
    <row r="65" spans="1:7" s="1" customFormat="1" ht="20.100000000000001" customHeight="1" x14ac:dyDescent="0.15">
      <c r="A65" s="27" t="s">
        <v>69</v>
      </c>
      <c r="B65" s="27">
        <v>309</v>
      </c>
      <c r="C65" s="28">
        <v>72.571428571428569</v>
      </c>
      <c r="D65" s="28">
        <v>66.108571428571423</v>
      </c>
      <c r="E65" s="29">
        <v>18</v>
      </c>
      <c r="F65" s="27" t="s">
        <v>17</v>
      </c>
      <c r="G65" s="16" t="s">
        <v>75</v>
      </c>
    </row>
    <row r="66" spans="1:7" s="1" customFormat="1" ht="20.100000000000001" customHeight="1" x14ac:dyDescent="0.15">
      <c r="A66" s="27" t="s">
        <v>70</v>
      </c>
      <c r="B66" s="27">
        <v>291</v>
      </c>
      <c r="C66" s="28">
        <v>77.599999999999994</v>
      </c>
      <c r="D66" s="28">
        <v>65.960000000000008</v>
      </c>
      <c r="E66" s="29">
        <v>19</v>
      </c>
      <c r="F66" s="27" t="s">
        <v>17</v>
      </c>
      <c r="G66" s="16" t="s">
        <v>75</v>
      </c>
    </row>
    <row r="67" spans="1:7" s="1" customFormat="1" ht="20.100000000000001" customHeight="1" x14ac:dyDescent="0.15">
      <c r="A67" s="27" t="s">
        <v>71</v>
      </c>
      <c r="B67" s="27">
        <v>284</v>
      </c>
      <c r="C67" s="28">
        <v>78</v>
      </c>
      <c r="D67" s="28">
        <v>65.28</v>
      </c>
      <c r="E67" s="29">
        <v>20</v>
      </c>
      <c r="F67" s="27" t="s">
        <v>17</v>
      </c>
      <c r="G67" s="16" t="s">
        <v>75</v>
      </c>
    </row>
    <row r="68" spans="1:7" s="1" customFormat="1" ht="20.100000000000001" customHeight="1" x14ac:dyDescent="0.15">
      <c r="A68" s="27" t="s">
        <v>72</v>
      </c>
      <c r="B68" s="27">
        <v>271</v>
      </c>
      <c r="C68" s="28">
        <v>81.599999999999994</v>
      </c>
      <c r="D68" s="28">
        <v>65.16</v>
      </c>
      <c r="E68" s="29">
        <v>21</v>
      </c>
      <c r="F68" s="27" t="s">
        <v>17</v>
      </c>
      <c r="G68" s="16" t="s">
        <v>75</v>
      </c>
    </row>
    <row r="69" spans="1:7" s="1" customFormat="1" ht="20.100000000000001" customHeight="1" x14ac:dyDescent="0.15">
      <c r="A69" s="27" t="s">
        <v>73</v>
      </c>
      <c r="B69" s="27">
        <v>277</v>
      </c>
      <c r="C69" s="28">
        <v>78.857142857142861</v>
      </c>
      <c r="D69" s="28">
        <v>64.782857142857139</v>
      </c>
      <c r="E69" s="29">
        <v>22</v>
      </c>
      <c r="F69" s="27" t="s">
        <v>17</v>
      </c>
      <c r="G69" s="16" t="s">
        <v>75</v>
      </c>
    </row>
    <row r="70" spans="1:7" s="1" customFormat="1" ht="20.100000000000001" customHeight="1" x14ac:dyDescent="0.15">
      <c r="A70" s="27" t="s">
        <v>74</v>
      </c>
      <c r="B70" s="27">
        <v>284</v>
      </c>
      <c r="C70" s="28">
        <v>74.571428571428569</v>
      </c>
      <c r="D70" s="28">
        <v>63.908571428571427</v>
      </c>
      <c r="E70" s="29">
        <v>23</v>
      </c>
      <c r="F70" s="27" t="s">
        <v>17</v>
      </c>
      <c r="G70" s="16" t="s">
        <v>75</v>
      </c>
    </row>
    <row r="71" spans="1:7" s="1" customFormat="1" ht="20.100000000000001" customHeight="1" x14ac:dyDescent="0.15">
      <c r="A71" s="18"/>
      <c r="B71" s="18"/>
      <c r="C71" s="19"/>
      <c r="D71" s="30"/>
      <c r="G71" s="31"/>
    </row>
    <row r="72" spans="1:7" s="1" customFormat="1" x14ac:dyDescent="0.15">
      <c r="A72" s="6" t="s">
        <v>7</v>
      </c>
      <c r="F72" s="5"/>
      <c r="G72" s="5"/>
    </row>
    <row r="73" spans="1:7" s="1" customFormat="1" x14ac:dyDescent="0.15">
      <c r="A73" s="17" t="s">
        <v>8</v>
      </c>
      <c r="B73" s="17"/>
      <c r="C73" s="17"/>
      <c r="D73" s="17"/>
      <c r="E73" s="17"/>
    </row>
    <row r="74" spans="1:7" s="1" customFormat="1" x14ac:dyDescent="0.15">
      <c r="A74" s="17" t="s">
        <v>9</v>
      </c>
      <c r="B74" s="17"/>
      <c r="C74" s="17"/>
      <c r="D74" s="17"/>
      <c r="E74" s="17"/>
    </row>
    <row r="75" spans="1:7" s="1" customFormat="1" x14ac:dyDescent="0.15">
      <c r="A75" s="7"/>
      <c r="B75" s="8"/>
      <c r="C75" s="2"/>
      <c r="D75" s="2"/>
      <c r="E75" s="2"/>
    </row>
  </sheetData>
  <sortState ref="A3:G20">
    <sortCondition descending="1" ref="F3:F20"/>
    <sortCondition descending="1" ref="D3:D20"/>
  </sortState>
  <mergeCells count="8">
    <mergeCell ref="A74:E74"/>
    <mergeCell ref="A1:G1"/>
    <mergeCell ref="A73:E73"/>
    <mergeCell ref="A2:G2"/>
    <mergeCell ref="A11:G11"/>
    <mergeCell ref="A30:G30"/>
    <mergeCell ref="A37:G37"/>
    <mergeCell ref="A46:G46"/>
  </mergeCells>
  <phoneticPr fontId="7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jianghaha</dc:creator>
  <cp:lastModifiedBy>江哈哈</cp:lastModifiedBy>
  <dcterms:created xsi:type="dcterms:W3CDTF">2020-05-23T05:29:00Z</dcterms:created>
  <dcterms:modified xsi:type="dcterms:W3CDTF">2021-03-27T11:48:36Z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