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总成绩公示挂网excel表格\"/>
    </mc:Choice>
  </mc:AlternateContent>
  <bookViews>
    <workbookView xWindow="0" yWindow="0" windowWidth="24000" windowHeight="98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" i="1" l="1"/>
  <c r="J3" i="1" s="1"/>
  <c r="E3" i="1"/>
  <c r="K3" i="1" l="1"/>
</calcChain>
</file>

<file path=xl/sharedStrings.xml><?xml version="1.0" encoding="utf-8"?>
<sst xmlns="http://schemas.openxmlformats.org/spreadsheetml/2006/main" count="22" uniqueCount="22">
  <si>
    <t>学院：医学部口腔医学院</t>
  </si>
  <si>
    <t>准考证号</t>
  </si>
  <si>
    <t>姓名</t>
  </si>
  <si>
    <t>性别</t>
  </si>
  <si>
    <t>初试总分</t>
  </si>
  <si>
    <t>初试总分×60/500</t>
  </si>
  <si>
    <t>综合素质和能力成绩</t>
  </si>
  <si>
    <t>专业素质和能力成绩</t>
  </si>
  <si>
    <t>外语口语听力成绩</t>
  </si>
  <si>
    <t>复试成绩×40%</t>
  </si>
  <si>
    <t>总成绩</t>
  </si>
  <si>
    <t>排名</t>
  </si>
  <si>
    <t>政治思想考核</t>
  </si>
  <si>
    <t>是否录取</t>
  </si>
  <si>
    <t>101611153300852</t>
  </si>
  <si>
    <t>王鹤茜</t>
  </si>
  <si>
    <t>女</t>
  </si>
  <si>
    <t>合格</t>
  </si>
  <si>
    <t>拟录取、递补</t>
  </si>
  <si>
    <t>复试
成绩</t>
    <phoneticPr fontId="4" type="noConversion"/>
  </si>
  <si>
    <t>专业名称： 口腔医学   （第二批）</t>
    <phoneticPr fontId="4" type="noConversion"/>
  </si>
  <si>
    <t>10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</si>
</sst>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7" fillId="0" borderId="0"/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</cellStyleXfs>
  <cellXfs count="21">
    <xf numFmtId="0" fontId="0" fillId="0" borderId="0" xfId="0">
      <alignment vertical="center"/>
    </xf>
    <xf numFmtId="49" fontId="2" fillId="0" borderId="1" xfId="3" applyNumberFormat="1" applyFont="1" applyBorder="1" applyAlignment="1">
      <alignment horizontal="center" vertical="center"/>
    </xf>
    <xf numFmtId="176" fontId="2" fillId="0" borderId="1" xfId="3" applyNumberFormat="1" applyFont="1" applyBorder="1" applyAlignment="1">
      <alignment horizontal="center" vertical="center" wrapText="1"/>
    </xf>
    <xf numFmtId="177" fontId="2" fillId="0" borderId="1" xfId="3" applyNumberFormat="1" applyFont="1" applyBorder="1" applyAlignment="1">
      <alignment horizontal="center" vertical="center" wrapText="1"/>
    </xf>
    <xf numFmtId="178" fontId="2" fillId="0" borderId="1" xfId="3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2" fillId="0" borderId="3" xfId="3" applyNumberFormat="1" applyFont="1" applyBorder="1" applyAlignment="1">
      <alignment horizontal="center" vertical="center"/>
    </xf>
    <xf numFmtId="178" fontId="2" fillId="0" borderId="3" xfId="3" applyNumberFormat="1" applyFont="1" applyBorder="1" applyAlignment="1">
      <alignment horizontal="center" vertical="center" wrapText="1"/>
    </xf>
    <xf numFmtId="178" fontId="2" fillId="0" borderId="1" xfId="3" applyNumberFormat="1" applyFont="1" applyBorder="1" applyAlignment="1">
      <alignment horizontal="center" vertical="center"/>
    </xf>
    <xf numFmtId="176" fontId="2" fillId="0" borderId="1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vertical="center" wrapText="1"/>
    </xf>
    <xf numFmtId="178" fontId="2" fillId="0" borderId="3" xfId="3" applyNumberFormat="1" applyFont="1" applyBorder="1" applyAlignment="1">
      <alignment horizontal="center" vertical="center"/>
    </xf>
    <xf numFmtId="177" fontId="2" fillId="0" borderId="3" xfId="5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2" fillId="0" borderId="3" xfId="3" applyNumberFormat="1" applyFont="1" applyBorder="1" applyAlignment="1">
      <alignment horizontal="center" vertical="center" wrapText="1"/>
    </xf>
    <xf numFmtId="49" fontId="5" fillId="0" borderId="3" xfId="3" applyNumberFormat="1" applyFont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49" fontId="1" fillId="0" borderId="0" xfId="3" applyNumberFormat="1" applyFont="1" applyAlignment="1">
      <alignment horizontal="left" vertical="center"/>
    </xf>
    <xf numFmtId="49" fontId="2" fillId="0" borderId="0" xfId="3" applyNumberFormat="1" applyFont="1" applyAlignment="1">
      <alignment horizontal="left" vertical="center"/>
    </xf>
  </cellXfs>
  <cellStyles count="7">
    <cellStyle name="常规" xfId="0" builtinId="0"/>
    <cellStyle name="常规 2" xfId="3"/>
    <cellStyle name="常规 2 10" xfId="2"/>
    <cellStyle name="常规 2 18" xfId="4"/>
    <cellStyle name="常规 3" xfId="5"/>
    <cellStyle name="常规 5" xfId="6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L3" sqref="L3"/>
    </sheetView>
  </sheetViews>
  <sheetFormatPr defaultColWidth="9" defaultRowHeight="13.5" x14ac:dyDescent="0.15"/>
  <cols>
    <col min="1" max="1" width="13.125" customWidth="1"/>
    <col min="2" max="2" width="7" customWidth="1"/>
    <col min="3" max="3" width="4" customWidth="1"/>
    <col min="4" max="4" width="3.875" customWidth="1"/>
    <col min="5" max="5" width="13.375" customWidth="1"/>
    <col min="6" max="6" width="12.5" customWidth="1"/>
    <col min="7" max="7" width="11.25" customWidth="1"/>
    <col min="8" max="8" width="11.625" customWidth="1"/>
    <col min="9" max="10" width="6.375" customWidth="1"/>
    <col min="11" max="11" width="5.75" customWidth="1"/>
    <col min="12" max="12" width="5.5" customWidth="1"/>
    <col min="13" max="13" width="10.375" customWidth="1"/>
    <col min="14" max="14" width="12.5" customWidth="1"/>
  </cols>
  <sheetData>
    <row r="1" spans="1:14" ht="27" customHeight="1" x14ac:dyDescent="0.15">
      <c r="A1" s="19" t="s">
        <v>0</v>
      </c>
      <c r="B1" s="19"/>
      <c r="C1" s="19"/>
      <c r="D1" s="19"/>
      <c r="E1" s="19"/>
      <c r="F1" s="20" t="s">
        <v>20</v>
      </c>
      <c r="G1" s="20"/>
      <c r="H1" s="20"/>
      <c r="I1" s="20"/>
      <c r="J1" s="20"/>
      <c r="K1" s="20"/>
      <c r="L1" s="20"/>
      <c r="M1" s="20"/>
      <c r="N1" s="20"/>
    </row>
    <row r="2" spans="1:14" ht="51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19</v>
      </c>
      <c r="J2" s="4" t="s">
        <v>9</v>
      </c>
      <c r="K2" s="10" t="s">
        <v>10</v>
      </c>
      <c r="L2" s="11" t="s">
        <v>11</v>
      </c>
      <c r="M2" s="12" t="s">
        <v>12</v>
      </c>
      <c r="N2" s="12" t="s">
        <v>13</v>
      </c>
    </row>
    <row r="3" spans="1:14" ht="28.5" customHeight="1" x14ac:dyDescent="0.15">
      <c r="A3" s="5" t="s">
        <v>14</v>
      </c>
      <c r="B3" s="18" t="s">
        <v>15</v>
      </c>
      <c r="C3" s="6" t="s">
        <v>16</v>
      </c>
      <c r="D3" s="7">
        <v>354</v>
      </c>
      <c r="E3" s="8">
        <f t="shared" ref="E3" si="0">D3*60/500</f>
        <v>42.48</v>
      </c>
      <c r="F3" s="9">
        <v>24.2</v>
      </c>
      <c r="G3" s="9">
        <v>30.4</v>
      </c>
      <c r="H3" s="9">
        <v>6</v>
      </c>
      <c r="I3" s="13">
        <f t="shared" ref="I3" si="1">F3+G3+H3</f>
        <v>60.599999999999994</v>
      </c>
      <c r="J3" s="13">
        <f t="shared" ref="J3" si="2">I3*0.4</f>
        <v>24.24</v>
      </c>
      <c r="K3" s="14">
        <f t="shared" ref="K3" si="3">E3+J3</f>
        <v>66.72</v>
      </c>
      <c r="L3" s="15" t="s">
        <v>21</v>
      </c>
      <c r="M3" s="16" t="s">
        <v>17</v>
      </c>
      <c r="N3" s="17" t="s">
        <v>18</v>
      </c>
    </row>
  </sheetData>
  <mergeCells count="2">
    <mergeCell ref="A1:E1"/>
    <mergeCell ref="F1:N1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2021-04-07T01:37:11Z</cp:lastPrinted>
  <dcterms:created xsi:type="dcterms:W3CDTF">2021-04-07T01:09:00Z</dcterms:created>
  <dcterms:modified xsi:type="dcterms:W3CDTF">2021-04-07T01:52:24Z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6F051214DCAE42208169A85468E8ED78</vt:lpwstr>
  </property>
  <property fmtid="{D5CDD505-2E9C-101B-9397-08002B2CF9AE}" pid="3" name="KSOProductBuildVer">
    <vt:lpwstr>2052-11.1.0.10356</vt:lpwstr>
  </property>
</Properties>
</file>