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<sst xmlns="http://schemas.openxmlformats.org/spreadsheetml/2006/main" count="162" uniqueCount="69">
  <si>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</si>
  <si>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</si>
  <si>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</si>
  <si>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</si>
  <si>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</si>
  <si>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</si>
  <si>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</si>
  <si>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</si>
  <si>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</si>
  <si>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</si>
  <si>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</si>
  <si>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</si>
  <si>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政治理论测试</t>
  </si>
  <si>
    <t>外语听力口语</t>
  </si>
  <si>
    <t>综合素质面试</t>
  </si>
  <si>
    <t>复试成绩</t>
  </si>
  <si>
    <t>总成绩</t>
  </si>
  <si>
    <t>排名</t>
  </si>
  <si>
    <t>复试结果</t>
  </si>
  <si>
    <t>是否同等学力</t>
  </si>
  <si>
    <t>拟录取意见</t>
  </si>
  <si>
    <t>备注</t>
  </si>
  <si>
    <r>
      <rPr>
        <b/>
        <sz val="12"/>
        <rFont val="宋体"/>
        <charset val="134"/>
      </rPr>
      <t>全日制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非全日制</t>
    </r>
  </si>
  <si>
    <t>调剂生/一志愿</t>
  </si>
  <si>
    <t>少骨/士兵</t>
  </si>
  <si>
    <t>分值50分</t>
  </si>
  <si>
    <t>分值30分</t>
  </si>
  <si>
    <t>分值100分</t>
  </si>
  <si>
    <t>合格/不合格</t>
  </si>
  <si>
    <r>
      <rPr>
        <b/>
        <sz val="12"/>
        <rFont val="宋体"/>
        <charset val="134"/>
      </rPr>
      <t>是</t>
    </r>
    <r>
      <rPr>
        <b/>
        <sz val="12"/>
        <rFont val="Arial"/>
        <charset val="134"/>
      </rPr>
      <t>/</t>
    </r>
    <r>
      <rPr>
        <b/>
        <sz val="12"/>
        <rFont val="宋体"/>
        <charset val="134"/>
      </rPr>
      <t>否</t>
    </r>
  </si>
  <si>
    <r>
      <rPr>
        <b/>
        <sz val="12"/>
        <color indexed="8"/>
        <rFont val="宋体"/>
        <charset val="134"/>
      </rPr>
      <t>拟录取</t>
    </r>
    <r>
      <rPr>
        <b/>
        <sz val="12"/>
        <color indexed="8"/>
        <rFont val="Arial"/>
        <charset val="134"/>
      </rPr>
      <t>/</t>
    </r>
    <r>
      <rPr>
        <b/>
        <sz val="12"/>
        <color indexed="8"/>
        <rFont val="宋体"/>
        <charset val="134"/>
      </rPr>
      <t>候补录取</t>
    </r>
    <r>
      <rPr>
        <b/>
        <sz val="12"/>
        <color indexed="8"/>
        <rFont val="Arial"/>
        <charset val="134"/>
      </rPr>
      <t>/</t>
    </r>
    <r>
      <rPr>
        <b/>
        <sz val="12"/>
        <color indexed="8"/>
        <rFont val="宋体"/>
        <charset val="134"/>
      </rPr>
      <t>不录取</t>
    </r>
  </si>
  <si>
    <t>001</t>
  </si>
  <si>
    <t>政法学院</t>
  </si>
  <si>
    <t>125200</t>
  </si>
  <si>
    <t>公共管理</t>
  </si>
  <si>
    <t>00</t>
  </si>
  <si>
    <t>非全日制</t>
  </si>
  <si>
    <t>104033125100786</t>
  </si>
  <si>
    <t>程栋梁</t>
  </si>
  <si>
    <t>男</t>
  </si>
  <si>
    <t>合格</t>
  </si>
  <si>
    <t>否</t>
  </si>
  <si>
    <t>拟录取</t>
  </si>
  <si>
    <t>103943002002471</t>
  </si>
  <si>
    <t>陈瑶</t>
  </si>
  <si>
    <t>女</t>
  </si>
  <si>
    <t>104973400352823</t>
  </si>
  <si>
    <t>陈绮</t>
  </si>
  <si>
    <t>104213210600908</t>
  </si>
  <si>
    <t>万莉莉</t>
  </si>
  <si>
    <t>赖栩琼</t>
  </si>
  <si>
    <t>103843213653981</t>
  </si>
  <si>
    <t>熊国文</t>
  </si>
  <si>
    <t>105593250004603</t>
  </si>
  <si>
    <t>万瑜</t>
  </si>
  <si>
    <t>104213010600269</t>
  </si>
  <si>
    <t>赵鹏宇</t>
  </si>
  <si>
    <t>103893125200391</t>
  </si>
  <si>
    <t>王佩君</t>
  </si>
  <si>
    <t>002</t>
  </si>
  <si>
    <t>125201</t>
  </si>
  <si>
    <t>01</t>
  </si>
  <si>
    <t>103893125200542</t>
  </si>
  <si>
    <t>周璐</t>
  </si>
  <si>
    <t>003</t>
  </si>
  <si>
    <t>125202</t>
  </si>
  <si>
    <t>02</t>
  </si>
  <si>
    <t>104873000134915</t>
  </si>
  <si>
    <t>傅琪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</si>
</sst>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1"/>
      <color indexed="10"/>
      <name val="宋体"/>
      <charset val="134"/>
    </font>
    <font>
      <b/>
      <sz val="12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name val="Arial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 shrinkToFi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 shrinkToFi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 shrinkToFit="1"/>
    </xf>
    <xf numFmtId="49" fontId="4" fillId="0" borderId="3" xfId="0" applyNumberFormat="1" applyFont="1" applyFill="1" applyBorder="1" applyAlignment="1" applyProtection="1">
      <alignment horizontal="center" vertical="center" wrapText="1" shrinkToFit="1"/>
    </xf>
    <xf numFmtId="49" fontId="13" fillId="0" borderId="3" xfId="0" applyNumberFormat="1" applyFont="1" applyFill="1" applyBorder="1" applyAlignment="1" applyProtection="1">
      <alignment horizontal="center" vertical="center" wrapText="1" shrinkToFi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 shrinkToFit="1"/>
    </xf>
    <xf numFmtId="49" fontId="11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workbookViewId="0">
      <selection activeCell="L9" sqref="L9:Q9"/>
    </sheetView>
  </sheetViews>
  <sheetFormatPr defaultColWidth="9" defaultRowHeight="13.5"/>
  <sheetData>
    <row r="1" ht="27" spans="1:2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4" t="s">
        <v>9</v>
      </c>
      <c r="K1" s="15" t="s">
        <v>10</v>
      </c>
      <c r="L1" s="15" t="s">
        <v>11</v>
      </c>
      <c r="M1" s="16" t="s">
        <v>12</v>
      </c>
      <c r="N1" s="16" t="s">
        <v>13</v>
      </c>
      <c r="O1" s="2" t="s">
        <v>14</v>
      </c>
      <c r="P1" s="16" t="s">
        <v>15</v>
      </c>
      <c r="Q1" s="16" t="s">
        <v>16</v>
      </c>
      <c r="R1" s="15" t="s">
        <v>17</v>
      </c>
      <c r="S1" s="2" t="s">
        <v>18</v>
      </c>
      <c r="T1" s="2" t="s">
        <v>19</v>
      </c>
      <c r="U1" s="2" t="s">
        <v>20</v>
      </c>
      <c r="V1" s="14" t="s">
        <v>21</v>
      </c>
    </row>
    <row r="2" ht="60" spans="1:22">
      <c r="A2" s="3"/>
      <c r="B2" s="4"/>
      <c r="C2" s="5"/>
      <c r="D2" s="4"/>
      <c r="E2" s="5"/>
      <c r="F2" s="6" t="s">
        <v>22</v>
      </c>
      <c r="G2" s="7" t="s">
        <v>23</v>
      </c>
      <c r="H2" s="8" t="s">
        <v>24</v>
      </c>
      <c r="I2" s="5"/>
      <c r="J2" s="17"/>
      <c r="K2" s="18"/>
      <c r="L2" s="19"/>
      <c r="M2" s="20" t="s">
        <v>25</v>
      </c>
      <c r="N2" s="20" t="s">
        <v>26</v>
      </c>
      <c r="O2" s="20" t="s">
        <v>27</v>
      </c>
      <c r="P2" s="8"/>
      <c r="Q2" s="20"/>
      <c r="R2" s="26"/>
      <c r="S2" s="20" t="s">
        <v>28</v>
      </c>
      <c r="T2" s="27" t="s">
        <v>29</v>
      </c>
      <c r="U2" s="28" t="s">
        <v>30</v>
      </c>
      <c r="V2" s="29"/>
    </row>
    <row r="3" s="1" customFormat="1" ht="29.1" customHeight="1" spans="1:22">
      <c r="A3" s="9" t="s">
        <v>31</v>
      </c>
      <c r="B3" s="10" t="s">
        <v>32</v>
      </c>
      <c r="C3" s="11" t="s">
        <v>33</v>
      </c>
      <c r="D3" s="10" t="s">
        <v>34</v>
      </c>
      <c r="E3" s="10" t="s">
        <v>35</v>
      </c>
      <c r="F3" s="10" t="s">
        <v>36</v>
      </c>
      <c r="G3" s="12"/>
      <c r="H3" s="13"/>
      <c r="I3" s="21" t="s">
        <v>37</v>
      </c>
      <c r="J3" s="21" t="s">
        <v>38</v>
      </c>
      <c r="K3" s="22" t="s">
        <v>39</v>
      </c>
      <c r="L3" s="23">
        <v>175</v>
      </c>
      <c r="M3" s="24">
        <v>39</v>
      </c>
      <c r="N3" s="24">
        <v>23</v>
      </c>
      <c r="O3" s="24">
        <v>82.6</v>
      </c>
      <c r="P3" s="13">
        <f>SUM(M3:O3)</f>
        <v>144.6</v>
      </c>
      <c r="Q3" s="24">
        <v>319.6</v>
      </c>
      <c r="R3" s="30"/>
      <c r="S3" s="24" t="s">
        <v>40</v>
      </c>
      <c r="T3" s="13" t="s">
        <v>41</v>
      </c>
      <c r="U3" s="31" t="s">
        <v>42</v>
      </c>
      <c r="V3" s="32"/>
    </row>
    <row r="4" s="1" customFormat="1" ht="29.1" customHeight="1" spans="1:22">
      <c r="A4" s="9" t="s">
        <v>31</v>
      </c>
      <c r="B4" s="10" t="s">
        <v>32</v>
      </c>
      <c r="C4" s="11" t="s">
        <v>33</v>
      </c>
      <c r="D4" s="10" t="s">
        <v>34</v>
      </c>
      <c r="E4" s="10" t="s">
        <v>35</v>
      </c>
      <c r="F4" s="10" t="s">
        <v>36</v>
      </c>
      <c r="G4" s="12"/>
      <c r="H4" s="13"/>
      <c r="I4" s="21" t="s">
        <v>43</v>
      </c>
      <c r="J4" s="21" t="s">
        <v>44</v>
      </c>
      <c r="K4" s="22" t="s">
        <v>45</v>
      </c>
      <c r="L4" s="23">
        <v>180</v>
      </c>
      <c r="M4" s="24">
        <v>41</v>
      </c>
      <c r="N4" s="24">
        <v>21</v>
      </c>
      <c r="O4" s="24">
        <v>76.4</v>
      </c>
      <c r="P4" s="13">
        <f>SUM(M4:O4)</f>
        <v>138.4</v>
      </c>
      <c r="Q4" s="24">
        <v>318.4</v>
      </c>
      <c r="R4" s="30"/>
      <c r="S4" s="24" t="s">
        <v>40</v>
      </c>
      <c r="T4" s="13" t="s">
        <v>41</v>
      </c>
      <c r="U4" s="31" t="s">
        <v>42</v>
      </c>
      <c r="V4" s="33"/>
    </row>
    <row r="5" s="1" customFormat="1" ht="29.1" customHeight="1" spans="1:22">
      <c r="A5" s="9" t="s">
        <v>31</v>
      </c>
      <c r="B5" s="10" t="s">
        <v>32</v>
      </c>
      <c r="C5" s="11" t="s">
        <v>33</v>
      </c>
      <c r="D5" s="10" t="s">
        <v>34</v>
      </c>
      <c r="E5" s="10" t="s">
        <v>35</v>
      </c>
      <c r="F5" s="10" t="s">
        <v>36</v>
      </c>
      <c r="G5" s="12"/>
      <c r="H5" s="13"/>
      <c r="I5" s="21" t="s">
        <v>46</v>
      </c>
      <c r="J5" s="21" t="s">
        <v>47</v>
      </c>
      <c r="K5" s="22" t="s">
        <v>45</v>
      </c>
      <c r="L5" s="23">
        <v>177</v>
      </c>
      <c r="M5" s="24">
        <v>42</v>
      </c>
      <c r="N5" s="24">
        <v>24</v>
      </c>
      <c r="O5" s="24">
        <v>85.8</v>
      </c>
      <c r="P5" s="13">
        <f>SUM(M5:O5)</f>
        <v>151.8</v>
      </c>
      <c r="Q5" s="24">
        <v>328.8</v>
      </c>
      <c r="R5" s="30"/>
      <c r="S5" s="24" t="s">
        <v>40</v>
      </c>
      <c r="T5" s="13" t="s">
        <v>41</v>
      </c>
      <c r="U5" s="31" t="s">
        <v>42</v>
      </c>
      <c r="V5" s="33"/>
    </row>
    <row r="6" s="1" customFormat="1" ht="29.1" customHeight="1" spans="1:22">
      <c r="A6" s="9" t="s">
        <v>31</v>
      </c>
      <c r="B6" s="10" t="s">
        <v>32</v>
      </c>
      <c r="C6" s="11" t="s">
        <v>33</v>
      </c>
      <c r="D6" s="10" t="s">
        <v>34</v>
      </c>
      <c r="E6" s="10" t="s">
        <v>35</v>
      </c>
      <c r="F6" s="10" t="s">
        <v>36</v>
      </c>
      <c r="G6" s="12"/>
      <c r="H6" s="13"/>
      <c r="I6" s="21" t="s">
        <v>48</v>
      </c>
      <c r="J6" s="21" t="s">
        <v>49</v>
      </c>
      <c r="K6" s="22" t="s">
        <v>45</v>
      </c>
      <c r="L6" s="23">
        <v>223</v>
      </c>
      <c r="M6" s="24">
        <v>44</v>
      </c>
      <c r="N6" s="24">
        <v>26</v>
      </c>
      <c r="O6" s="24">
        <v>88.8</v>
      </c>
      <c r="P6" s="13">
        <f>SUM(M6:O6)</f>
        <v>158.8</v>
      </c>
      <c r="Q6" s="24">
        <v>381.8</v>
      </c>
      <c r="R6" s="30"/>
      <c r="S6" s="24" t="s">
        <v>40</v>
      </c>
      <c r="T6" s="13" t="s">
        <v>41</v>
      </c>
      <c r="U6" s="31" t="s">
        <v>42</v>
      </c>
      <c r="V6" s="33"/>
    </row>
    <row r="7" s="1" customFormat="1" ht="29.1" customHeight="1" spans="1:22">
      <c r="A7" s="9" t="s">
        <v>31</v>
      </c>
      <c r="B7" s="10" t="s">
        <v>32</v>
      </c>
      <c r="C7" s="11" t="s">
        <v>33</v>
      </c>
      <c r="D7" s="10" t="s">
        <v>34</v>
      </c>
      <c r="E7" s="10" t="s">
        <v>35</v>
      </c>
      <c r="F7" s="10" t="s">
        <v>36</v>
      </c>
      <c r="G7" s="12"/>
      <c r="H7" s="13"/>
      <c r="I7" s="25"/>
      <c r="J7" s="21" t="s">
        <v>50</v>
      </c>
      <c r="K7" s="22" t="s">
        <v>45</v>
      </c>
      <c r="L7" s="23"/>
      <c r="M7" s="24">
        <v>40</v>
      </c>
      <c r="N7" s="24">
        <v>24</v>
      </c>
      <c r="O7" s="24">
        <v>79.2</v>
      </c>
      <c r="P7" s="13">
        <f>SUM(M7:O7)</f>
        <v>143.2</v>
      </c>
      <c r="Q7" s="24"/>
      <c r="R7" s="30"/>
      <c r="S7" s="24" t="s">
        <v>40</v>
      </c>
      <c r="T7" s="13" t="s">
        <v>41</v>
      </c>
      <c r="U7" s="31" t="s">
        <v>42</v>
      </c>
      <c r="V7" s="33"/>
    </row>
    <row r="8" s="1" customFormat="1" ht="29.1" customHeight="1" spans="1:22">
      <c r="A8" s="9" t="s">
        <v>31</v>
      </c>
      <c r="B8" s="10" t="s">
        <v>32</v>
      </c>
      <c r="C8" s="11" t="s">
        <v>33</v>
      </c>
      <c r="D8" s="10" t="s">
        <v>34</v>
      </c>
      <c r="E8" s="10" t="s">
        <v>35</v>
      </c>
      <c r="F8" s="10" t="s">
        <v>36</v>
      </c>
      <c r="G8" s="12"/>
      <c r="H8" s="13"/>
      <c r="I8" s="21" t="s">
        <v>51</v>
      </c>
      <c r="J8" s="21" t="s">
        <v>52</v>
      </c>
      <c r="K8" s="22" t="s">
        <v>39</v>
      </c>
      <c r="L8" s="23">
        <v>184</v>
      </c>
      <c r="M8" s="24">
        <v>39</v>
      </c>
      <c r="N8" s="24">
        <v>23</v>
      </c>
      <c r="O8" s="24">
        <v>83.8</v>
      </c>
      <c r="P8" s="13">
        <f>SUM(M8:O8)</f>
        <v>145.8</v>
      </c>
      <c r="Q8" s="24">
        <v>329.8</v>
      </c>
      <c r="R8" s="30"/>
      <c r="S8" s="24" t="s">
        <v>40</v>
      </c>
      <c r="T8" s="13" t="s">
        <v>41</v>
      </c>
      <c r="U8" s="31" t="s">
        <v>42</v>
      </c>
      <c r="V8" s="33"/>
    </row>
    <row r="9" s="1" customFormat="1" ht="29.1" customHeight="1" spans="1:22">
      <c r="A9" s="9" t="s">
        <v>31</v>
      </c>
      <c r="B9" s="10" t="s">
        <v>32</v>
      </c>
      <c r="C9" s="11" t="s">
        <v>33</v>
      </c>
      <c r="D9" s="10" t="s">
        <v>34</v>
      </c>
      <c r="E9" s="10" t="s">
        <v>35</v>
      </c>
      <c r="F9" s="10" t="s">
        <v>36</v>
      </c>
      <c r="G9" s="12"/>
      <c r="H9" s="13"/>
      <c r="I9" s="21" t="s">
        <v>53</v>
      </c>
      <c r="J9" s="21" t="s">
        <v>54</v>
      </c>
      <c r="K9" s="22" t="s">
        <v>45</v>
      </c>
      <c r="L9" s="23">
        <v>223</v>
      </c>
      <c r="M9" s="24">
        <v>38</v>
      </c>
      <c r="N9" s="24">
        <v>21</v>
      </c>
      <c r="O9" s="24">
        <v>76</v>
      </c>
      <c r="P9" s="13">
        <f>SUM(M9:O9)</f>
        <v>135</v>
      </c>
      <c r="Q9" s="24">
        <v>358</v>
      </c>
      <c r="R9" s="30"/>
      <c r="S9" s="24" t="s">
        <v>40</v>
      </c>
      <c r="T9" s="13" t="s">
        <v>41</v>
      </c>
      <c r="U9" s="31" t="s">
        <v>42</v>
      </c>
      <c r="V9" s="33"/>
    </row>
    <row r="10" s="1" customFormat="1" ht="29.1" customHeight="1" spans="1:22">
      <c r="A10" s="9" t="s">
        <v>31</v>
      </c>
      <c r="B10" s="10" t="s">
        <v>32</v>
      </c>
      <c r="C10" s="11" t="s">
        <v>33</v>
      </c>
      <c r="D10" s="10" t="s">
        <v>34</v>
      </c>
      <c r="E10" s="10" t="s">
        <v>35</v>
      </c>
      <c r="F10" s="10" t="s">
        <v>36</v>
      </c>
      <c r="G10" s="12"/>
      <c r="H10" s="13"/>
      <c r="I10" s="21" t="s">
        <v>55</v>
      </c>
      <c r="J10" s="21" t="s">
        <v>56</v>
      </c>
      <c r="K10" s="22" t="s">
        <v>39</v>
      </c>
      <c r="L10" s="23">
        <v>177</v>
      </c>
      <c r="M10" s="24">
        <v>44</v>
      </c>
      <c r="N10" s="24">
        <v>23</v>
      </c>
      <c r="O10" s="24">
        <v>89.2</v>
      </c>
      <c r="P10" s="13">
        <f>SUM(M10:O10)</f>
        <v>156.2</v>
      </c>
      <c r="Q10" s="24">
        <v>333.2</v>
      </c>
      <c r="R10" s="30"/>
      <c r="S10" s="24" t="s">
        <v>40</v>
      </c>
      <c r="T10" s="13" t="s">
        <v>41</v>
      </c>
      <c r="U10" s="31" t="s">
        <v>42</v>
      </c>
      <c r="V10" s="33"/>
    </row>
    <row r="11" s="1" customFormat="1" ht="29.1" customHeight="1" spans="1:22">
      <c r="A11" s="9" t="s">
        <v>31</v>
      </c>
      <c r="B11" s="10" t="s">
        <v>32</v>
      </c>
      <c r="C11" s="11" t="s">
        <v>33</v>
      </c>
      <c r="D11" s="10" t="s">
        <v>34</v>
      </c>
      <c r="E11" s="10" t="s">
        <v>35</v>
      </c>
      <c r="F11" s="10" t="s">
        <v>36</v>
      </c>
      <c r="G11" s="12"/>
      <c r="H11" s="13"/>
      <c r="I11" s="21" t="s">
        <v>57</v>
      </c>
      <c r="J11" s="21" t="s">
        <v>58</v>
      </c>
      <c r="K11" s="22" t="s">
        <v>45</v>
      </c>
      <c r="L11" s="23">
        <v>177</v>
      </c>
      <c r="M11" s="24">
        <v>43</v>
      </c>
      <c r="N11" s="24">
        <v>24</v>
      </c>
      <c r="O11" s="24">
        <v>82</v>
      </c>
      <c r="P11" s="13">
        <f>SUM(M11:O11)</f>
        <v>149</v>
      </c>
      <c r="Q11" s="24">
        <v>326</v>
      </c>
      <c r="R11" s="30"/>
      <c r="S11" s="24" t="s">
        <v>40</v>
      </c>
      <c r="T11" s="13" t="s">
        <v>41</v>
      </c>
      <c r="U11" s="31" t="s">
        <v>42</v>
      </c>
      <c r="V11" s="32"/>
    </row>
    <row r="12" s="1" customFormat="1" ht="29.1" customHeight="1" spans="1:22">
      <c r="A12" s="9" t="s">
        <v>59</v>
      </c>
      <c r="B12" s="10" t="s">
        <v>32</v>
      </c>
      <c r="C12" s="11" t="s">
        <v>60</v>
      </c>
      <c r="D12" s="10" t="s">
        <v>34</v>
      </c>
      <c r="E12" s="10" t="s">
        <v>61</v>
      </c>
      <c r="F12" s="10" t="s">
        <v>36</v>
      </c>
      <c r="G12" s="12"/>
      <c r="H12" s="13"/>
      <c r="I12" s="21" t="s">
        <v>62</v>
      </c>
      <c r="J12" s="21" t="s">
        <v>63</v>
      </c>
      <c r="K12" s="22" t="s">
        <v>45</v>
      </c>
      <c r="L12" s="23">
        <v>178</v>
      </c>
      <c r="M12" s="24">
        <v>46</v>
      </c>
      <c r="N12" s="24">
        <v>23</v>
      </c>
      <c r="O12" s="24">
        <v>79.4</v>
      </c>
      <c r="P12" s="13">
        <f>SUM(M12:O12)</f>
        <v>148.4</v>
      </c>
      <c r="Q12" s="24">
        <v>326.4</v>
      </c>
      <c r="R12" s="30"/>
      <c r="S12" s="24" t="s">
        <v>40</v>
      </c>
      <c r="T12" s="13" t="s">
        <v>41</v>
      </c>
      <c r="U12" s="31" t="s">
        <v>42</v>
      </c>
      <c r="V12" s="33"/>
    </row>
    <row r="13" s="1" customFormat="1" ht="29.1" customHeight="1" spans="1:22">
      <c r="A13" s="9" t="s">
        <v>64</v>
      </c>
      <c r="B13" s="10" t="s">
        <v>32</v>
      </c>
      <c r="C13" s="11" t="s">
        <v>65</v>
      </c>
      <c r="D13" s="10" t="s">
        <v>34</v>
      </c>
      <c r="E13" s="10" t="s">
        <v>66</v>
      </c>
      <c r="F13" s="10" t="s">
        <v>36</v>
      </c>
      <c r="G13" s="12"/>
      <c r="H13" s="13"/>
      <c r="I13" s="21" t="s">
        <v>67</v>
      </c>
      <c r="J13" s="21" t="s">
        <v>68</v>
      </c>
      <c r="K13" s="22" t="s">
        <v>45</v>
      </c>
      <c r="L13" s="23">
        <v>192</v>
      </c>
      <c r="M13" s="24">
        <v>38</v>
      </c>
      <c r="N13" s="24">
        <v>24</v>
      </c>
      <c r="O13" s="24">
        <v>85</v>
      </c>
      <c r="P13" s="13">
        <f>SUM(M13:O13)</f>
        <v>147</v>
      </c>
      <c r="Q13" s="24">
        <v>339</v>
      </c>
      <c r="R13" s="30"/>
      <c r="S13" s="24" t="s">
        <v>40</v>
      </c>
      <c r="T13" s="13" t="s">
        <v>41</v>
      </c>
      <c r="U13" s="31" t="s">
        <v>42</v>
      </c>
      <c r="V13" s="3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2023-04-11T08:24:00Z</dcterms:created>
  <dcterms:modified xsi:type="dcterms:W3CDTF">2023-04-11T08:45:23Z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D5E56A4A8D9741FEA0CB3CE84F7D7425_12</vt:lpwstr>
  </property>
  <property fmtid="{D5CDD505-2E9C-101B-9397-08002B2CF9AE}" pid="3" name="KSOProductBuildVer">
    <vt:lpwstr>2052-11.1.0.14036</vt:lpwstr>
  </property>
</Properties>
</file>